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62cffa05c7033d/Documents/Workstarr/Marketing/Content/Tools/"/>
    </mc:Choice>
  </mc:AlternateContent>
  <xr:revisionPtr revIDLastSave="213" documentId="8_{E599AB82-88D4-9E45-97C4-B5EBC6F15A50}" xr6:coauthVersionLast="47" xr6:coauthVersionMax="47" xr10:uidLastSave="{0126C92C-8C94-9E49-8D1E-B895F87BBE9F}"/>
  <bookViews>
    <workbookView xWindow="-37120" yWindow="7700" windowWidth="35940" windowHeight="21100" xr2:uid="{76E0ED44-18E2-A045-BBEE-A0834F49847C}"/>
  </bookViews>
  <sheets>
    <sheet name="Pro_or_No" sheetId="1" r:id="rId1"/>
    <sheet name="Decision_tbl" sheetId="4" state="hidden" r:id="rId2"/>
  </sheets>
  <definedNames>
    <definedName name="Decision_tbl">Decision_tbl!$A$3:$B$83</definedName>
    <definedName name="Hire_Pro_tbl">Pro_or_No!$C$23:$D$27</definedName>
    <definedName name="Value_tbl">Pro_or_No!$C$15:$D$20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M7" i="1"/>
  <c r="L7" i="1"/>
  <c r="K7" i="1"/>
  <c r="J7" i="1"/>
  <c r="M5" i="1"/>
  <c r="L5" i="1"/>
  <c r="K5" i="1"/>
  <c r="J5" i="1"/>
  <c r="M8" i="1"/>
  <c r="L8" i="1"/>
  <c r="K8" i="1"/>
  <c r="J8" i="1"/>
  <c r="M4" i="1"/>
  <c r="L4" i="1"/>
  <c r="K4" i="1"/>
  <c r="J4" i="1"/>
  <c r="L83" i="4"/>
  <c r="K83" i="4"/>
  <c r="J83" i="4"/>
  <c r="I83" i="4"/>
  <c r="L82" i="4"/>
  <c r="K82" i="4"/>
  <c r="J82" i="4"/>
  <c r="I82" i="4"/>
  <c r="L81" i="4"/>
  <c r="K81" i="4"/>
  <c r="J81" i="4"/>
  <c r="I81" i="4"/>
  <c r="L80" i="4"/>
  <c r="K80" i="4"/>
  <c r="J80" i="4"/>
  <c r="I80" i="4"/>
  <c r="L79" i="4"/>
  <c r="K79" i="4"/>
  <c r="J79" i="4"/>
  <c r="I79" i="4"/>
  <c r="L78" i="4"/>
  <c r="K78" i="4"/>
  <c r="J78" i="4"/>
  <c r="I78" i="4"/>
  <c r="L77" i="4"/>
  <c r="K77" i="4"/>
  <c r="J77" i="4"/>
  <c r="I77" i="4"/>
  <c r="L76" i="4"/>
  <c r="K76" i="4"/>
  <c r="J76" i="4"/>
  <c r="I76" i="4"/>
  <c r="L75" i="4"/>
  <c r="K75" i="4"/>
  <c r="J75" i="4"/>
  <c r="I75" i="4"/>
  <c r="L74" i="4"/>
  <c r="K74" i="4"/>
  <c r="J74" i="4"/>
  <c r="I74" i="4"/>
  <c r="L73" i="4"/>
  <c r="K73" i="4"/>
  <c r="J73" i="4"/>
  <c r="I73" i="4"/>
  <c r="L72" i="4"/>
  <c r="K72" i="4"/>
  <c r="J72" i="4"/>
  <c r="I72" i="4"/>
  <c r="L71" i="4"/>
  <c r="K71" i="4"/>
  <c r="J71" i="4"/>
  <c r="I71" i="4"/>
  <c r="L70" i="4"/>
  <c r="K70" i="4"/>
  <c r="J70" i="4"/>
  <c r="I70" i="4"/>
  <c r="L69" i="4"/>
  <c r="K69" i="4"/>
  <c r="J69" i="4"/>
  <c r="I69" i="4"/>
  <c r="L68" i="4"/>
  <c r="K68" i="4"/>
  <c r="J68" i="4"/>
  <c r="I68" i="4"/>
  <c r="L67" i="4"/>
  <c r="K67" i="4"/>
  <c r="J67" i="4"/>
  <c r="I67" i="4"/>
  <c r="L66" i="4"/>
  <c r="K66" i="4"/>
  <c r="J66" i="4"/>
  <c r="I66" i="4"/>
  <c r="L65" i="4"/>
  <c r="K65" i="4"/>
  <c r="J65" i="4"/>
  <c r="I65" i="4"/>
  <c r="L64" i="4"/>
  <c r="K64" i="4"/>
  <c r="J64" i="4"/>
  <c r="I64" i="4"/>
  <c r="L63" i="4"/>
  <c r="K63" i="4"/>
  <c r="J63" i="4"/>
  <c r="I63" i="4"/>
  <c r="L62" i="4"/>
  <c r="K62" i="4"/>
  <c r="J62" i="4"/>
  <c r="I62" i="4"/>
  <c r="L61" i="4"/>
  <c r="K61" i="4"/>
  <c r="J61" i="4"/>
  <c r="I61" i="4"/>
  <c r="L60" i="4"/>
  <c r="K60" i="4"/>
  <c r="J60" i="4"/>
  <c r="I60" i="4"/>
  <c r="L59" i="4"/>
  <c r="K59" i="4"/>
  <c r="J59" i="4"/>
  <c r="I59" i="4"/>
  <c r="L58" i="4"/>
  <c r="K58" i="4"/>
  <c r="J58" i="4"/>
  <c r="I58" i="4"/>
  <c r="L57" i="4"/>
  <c r="K57" i="4"/>
  <c r="J57" i="4"/>
  <c r="I57" i="4"/>
  <c r="L56" i="4"/>
  <c r="K56" i="4"/>
  <c r="J56" i="4"/>
  <c r="I56" i="4"/>
  <c r="L55" i="4"/>
  <c r="K55" i="4"/>
  <c r="J55" i="4"/>
  <c r="I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L47" i="4"/>
  <c r="K47" i="4"/>
  <c r="J47" i="4"/>
  <c r="I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K30" i="4"/>
  <c r="J30" i="4"/>
  <c r="I30" i="4"/>
  <c r="L29" i="4"/>
  <c r="K29" i="4"/>
  <c r="J29" i="4"/>
  <c r="I29" i="4"/>
  <c r="L28" i="4"/>
  <c r="K28" i="4"/>
  <c r="J28" i="4"/>
  <c r="I28" i="4"/>
  <c r="L27" i="4"/>
  <c r="K27" i="4"/>
  <c r="J27" i="4"/>
  <c r="I27" i="4"/>
  <c r="L26" i="4"/>
  <c r="K26" i="4"/>
  <c r="J26" i="4"/>
  <c r="I26" i="4"/>
  <c r="L25" i="4"/>
  <c r="K25" i="4"/>
  <c r="J25" i="4"/>
  <c r="I25" i="4"/>
  <c r="L24" i="4"/>
  <c r="K24" i="4"/>
  <c r="J24" i="4"/>
  <c r="I24" i="4"/>
  <c r="L23" i="4"/>
  <c r="K23" i="4"/>
  <c r="J23" i="4"/>
  <c r="I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L11" i="4"/>
  <c r="K11" i="4"/>
  <c r="J11" i="4"/>
  <c r="I11" i="4"/>
  <c r="L10" i="4"/>
  <c r="K10" i="4"/>
  <c r="J10" i="4"/>
  <c r="I10" i="4"/>
  <c r="L9" i="4"/>
  <c r="K9" i="4"/>
  <c r="J9" i="4"/>
  <c r="I9" i="4"/>
  <c r="L8" i="4"/>
  <c r="K8" i="4"/>
  <c r="J8" i="4"/>
  <c r="I8" i="4"/>
  <c r="L7" i="4"/>
  <c r="K7" i="4"/>
  <c r="J7" i="4"/>
  <c r="I7" i="4"/>
  <c r="L6" i="4"/>
  <c r="K6" i="4"/>
  <c r="J6" i="4"/>
  <c r="I6" i="4"/>
  <c r="L5" i="4"/>
  <c r="K5" i="4"/>
  <c r="J5" i="4"/>
  <c r="I5" i="4"/>
  <c r="L4" i="4"/>
  <c r="K4" i="4"/>
  <c r="J4" i="4"/>
  <c r="I4" i="4"/>
  <c r="L3" i="4"/>
  <c r="K3" i="4"/>
  <c r="J3" i="4"/>
  <c r="I3" i="4"/>
  <c r="O7" i="1" l="1"/>
  <c r="H7" i="1" s="1"/>
  <c r="O6" i="1"/>
  <c r="H6" i="1" s="1"/>
  <c r="O5" i="1"/>
  <c r="H5" i="1" s="1"/>
  <c r="O8" i="1"/>
  <c r="H8" i="1" s="1"/>
  <c r="O4" i="1"/>
  <c r="H4" i="1" s="1"/>
</calcChain>
</file>

<file path=xl/sharedStrings.xml><?xml version="1.0" encoding="utf-8"?>
<sst xmlns="http://schemas.openxmlformats.org/spreadsheetml/2006/main" count="448" uniqueCount="27">
  <si>
    <t>Hire a Pro or No?</t>
  </si>
  <si>
    <t>Job</t>
  </si>
  <si>
    <t>Importance</t>
  </si>
  <si>
    <t>Your Skill Level/Ability Relative to Pro</t>
  </si>
  <si>
    <t>Time Commitment Required</t>
  </si>
  <si>
    <t>Cost for a Pro Relative to your hourly rate (or value) X the time it will take you</t>
  </si>
  <si>
    <t>Hire a Pro?</t>
  </si>
  <si>
    <t>(ex.) Create Corporate Structure</t>
  </si>
  <si>
    <t>Medium</t>
  </si>
  <si>
    <t>Lower</t>
  </si>
  <si>
    <t>High</t>
  </si>
  <si>
    <t>Same</t>
  </si>
  <si>
    <t>The name of the job you are evaluating</t>
  </si>
  <si>
    <t>Use the drop down to select the importance of the job</t>
  </si>
  <si>
    <t>Use the drop down to select tyour skill level relative to a pro</t>
  </si>
  <si>
    <t>Use the drop down to select the time commitment that will be required of YOU to do this job</t>
  </si>
  <si>
    <t>Use the drop down to select the reletive cost for a pro compared to your hourly rate that you value your time</t>
  </si>
  <si>
    <t>This is our recommendation. With respect to "Maybe" and "Probably", consider how much you like doing the job in question and use that to decide.</t>
  </si>
  <si>
    <t>Higher</t>
  </si>
  <si>
    <t>Low</t>
  </si>
  <si>
    <t>Absolutely!</t>
  </si>
  <si>
    <t>Yes</t>
  </si>
  <si>
    <t>Probably</t>
  </si>
  <si>
    <t>Maybe</t>
  </si>
  <si>
    <t>Do it yourself</t>
  </si>
  <si>
    <t>ID</t>
  </si>
  <si>
    <t>Cost for a Pro Relative to your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</si>
</sst>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6" fillId="4" borderId="0" xfId="0" applyFont="1" applyFill="1"/>
    <xf numFmtId="0" fontId="0" fillId="3" borderId="0" xfId="0" applyFill="1"/>
    <xf numFmtId="0" fontId="0" fillId="5" borderId="0" xfId="0" applyFill="1"/>
    <xf numFmtId="0" fontId="6" fillId="6" borderId="0" xfId="0" applyFont="1" applyFill="1"/>
    <xf numFmtId="0" fontId="6" fillId="7" borderId="0" xfId="0" applyFont="1" applyFill="1"/>
    <xf numFmtId="0" fontId="1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0" fillId="8" borderId="7" xfId="0" applyFill="1" applyBorder="1" applyAlignment="1">
      <alignment vertical="center"/>
    </xf>
    <xf numFmtId="0" fontId="2" fillId="8" borderId="8" xfId="0" applyFont="1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7" fillId="8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0" tint="-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1168061</xdr:colOff>
      <xdr:row>0</xdr:row>
      <xdr:rowOff>194732</xdr:rowOff>
    </xdr:from>
    <xdr:to>
      <xdr:col>8</xdr:col>
      <xdr:colOff>296332</xdr:colOff>
      <xdr:row>0</xdr:row>
      <xdr:rowOff>914398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300E97-E08E-0045-81FC-12AF5FE9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0394" y="194732"/>
          <a:ext cx="2777405" cy="7196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D6F0-4C3F-AB41-BC67-31168CC3EAD0}">
  <dimension ref="A1:O27"/>
  <sheetViews>
    <sheetView tabSelected="1" zoomScale="150" zoomScaleNormal="150" workbookViewId="0">
      <selection activeCell="D8" sqref="D8"/>
    </sheetView>
  </sheetViews>
  <sheetFormatPr baseColWidth="10" defaultColWidth="11" defaultRowHeight="16" x14ac:dyDescent="0.2"/>
  <cols>
    <col min="1" max="1" width="7" customWidth="1"/>
    <col min="2" max="2" width="41.5" customWidth="1"/>
    <col min="3" max="6" width="17.33203125" customWidth="1"/>
    <col min="7" max="7" width="1.83203125" customWidth="1"/>
    <col min="8" max="8" width="28.6640625" customWidth="1"/>
    <col min="9" max="9" width="5.5" customWidth="1"/>
    <col min="10" max="10" width="16.33203125" hidden="1" customWidth="1"/>
    <col min="11" max="15" width="10.83203125" hidden="1" customWidth="1"/>
  </cols>
  <sheetData>
    <row r="1" spans="1:15" ht="72" customHeight="1" x14ac:dyDescent="0.55000000000000004">
      <c r="A1" s="9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5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s="1" customFormat="1" ht="87" thickBot="1" x14ac:dyDescent="0.3">
      <c r="A3" s="5"/>
      <c r="B3" s="19" t="s">
        <v>1</v>
      </c>
      <c r="C3" s="20" t="s">
        <v>2</v>
      </c>
      <c r="D3" s="21" t="s">
        <v>3</v>
      </c>
      <c r="E3" s="21" t="s">
        <v>4</v>
      </c>
      <c r="F3" s="21" t="s">
        <v>5</v>
      </c>
      <c r="G3" s="20"/>
      <c r="H3" s="20" t="s">
        <v>6</v>
      </c>
      <c r="I3" s="22"/>
      <c r="J3" s="5"/>
    </row>
    <row r="4" spans="1:15" s="2" customFormat="1" ht="39" customHeight="1" thickBot="1" x14ac:dyDescent="0.25">
      <c r="A4" s="8"/>
      <c r="B4" s="29" t="s">
        <v>7</v>
      </c>
      <c r="C4" s="31" t="s">
        <v>8</v>
      </c>
      <c r="D4" s="31" t="s">
        <v>9</v>
      </c>
      <c r="E4" s="31" t="s">
        <v>10</v>
      </c>
      <c r="F4" s="32" t="s">
        <v>11</v>
      </c>
      <c r="G4" s="18"/>
      <c r="H4" s="30" t="str">
        <f t="shared" ref="H4:H6" si="0">IFERROR(VLOOKUP(O4,Decision_tbl,2,FALSE),"")</f>
        <v>Yes</v>
      </c>
      <c r="I4" s="24"/>
      <c r="J4">
        <f t="shared" ref="J4:M6" si="1">IFERROR(VLOOKUP(C4,Value_tbl,2,FALSE),"")</f>
        <v>2</v>
      </c>
      <c r="K4">
        <f t="shared" si="1"/>
        <v>1</v>
      </c>
      <c r="L4">
        <f t="shared" si="1"/>
        <v>3</v>
      </c>
      <c r="M4">
        <f t="shared" si="1"/>
        <v>2</v>
      </c>
      <c r="N4"/>
      <c r="O4">
        <f t="shared" ref="O4:O6" si="2">IFERROR(J4*1000+K4*100+L4*10+M4,"")</f>
        <v>2132</v>
      </c>
    </row>
    <row r="5" spans="1:15" s="2" customFormat="1" ht="39" customHeight="1" thickBot="1" x14ac:dyDescent="0.25">
      <c r="A5" s="8"/>
      <c r="B5" s="29"/>
      <c r="C5" s="31"/>
      <c r="D5" s="31"/>
      <c r="E5" s="31"/>
      <c r="F5" s="32"/>
      <c r="G5" s="18"/>
      <c r="H5" s="30" t="str">
        <f t="shared" si="0"/>
        <v/>
      </c>
      <c r="I5" s="24"/>
      <c r="J5" t="str">
        <f t="shared" si="1"/>
        <v/>
      </c>
      <c r="K5" t="str">
        <f t="shared" si="1"/>
        <v/>
      </c>
      <c r="L5" t="str">
        <f t="shared" si="1"/>
        <v/>
      </c>
      <c r="M5" t="str">
        <f t="shared" si="1"/>
        <v/>
      </c>
      <c r="N5"/>
      <c r="O5" t="str">
        <f t="shared" si="2"/>
        <v/>
      </c>
    </row>
    <row r="6" spans="1:15" s="2" customFormat="1" ht="39" customHeight="1" thickBot="1" x14ac:dyDescent="0.25">
      <c r="A6" s="8"/>
      <c r="B6" s="29"/>
      <c r="C6" s="31"/>
      <c r="D6" s="31"/>
      <c r="E6" s="31"/>
      <c r="F6" s="32"/>
      <c r="G6" s="18"/>
      <c r="H6" s="30" t="str">
        <f t="shared" si="0"/>
        <v/>
      </c>
      <c r="I6" s="24"/>
      <c r="J6" t="str">
        <f t="shared" si="1"/>
        <v/>
      </c>
      <c r="K6" t="str">
        <f t="shared" si="1"/>
        <v/>
      </c>
      <c r="L6" t="str">
        <f t="shared" si="1"/>
        <v/>
      </c>
      <c r="M6" t="str">
        <f t="shared" si="1"/>
        <v/>
      </c>
      <c r="N6"/>
      <c r="O6" t="str">
        <f t="shared" si="2"/>
        <v/>
      </c>
    </row>
    <row r="7" spans="1:15" s="2" customFormat="1" ht="39" customHeight="1" thickBot="1" x14ac:dyDescent="0.25">
      <c r="A7" s="8"/>
      <c r="B7" s="29"/>
      <c r="C7" s="31"/>
      <c r="D7" s="31"/>
      <c r="E7" s="31"/>
      <c r="F7" s="32"/>
      <c r="G7" s="18"/>
      <c r="H7" s="30" t="str">
        <f t="shared" ref="H7" si="3">IFERROR(VLOOKUP(O7,Decision_tbl,2,FALSE),"")</f>
        <v/>
      </c>
      <c r="I7" s="24"/>
      <c r="J7" t="str">
        <f t="shared" ref="J7" si="4">IFERROR(VLOOKUP(C7,Value_tbl,2,FALSE),"")</f>
        <v/>
      </c>
      <c r="K7" t="str">
        <f t="shared" ref="K7" si="5">IFERROR(VLOOKUP(D7,Value_tbl,2,FALSE),"")</f>
        <v/>
      </c>
      <c r="L7" t="str">
        <f t="shared" ref="L7" si="6">IFERROR(VLOOKUP(E7,Value_tbl,2,FALSE),"")</f>
        <v/>
      </c>
      <c r="M7" t="str">
        <f t="shared" ref="M7" si="7">IFERROR(VLOOKUP(F7,Value_tbl,2,FALSE),"")</f>
        <v/>
      </c>
      <c r="N7"/>
      <c r="O7" t="str">
        <f t="shared" ref="O7" si="8">IFERROR(J7*1000+K7*100+L7*10+M7,"")</f>
        <v/>
      </c>
    </row>
    <row r="8" spans="1:15" s="2" customFormat="1" ht="39" customHeight="1" thickBot="1" x14ac:dyDescent="0.25">
      <c r="A8" s="8"/>
      <c r="B8" s="29"/>
      <c r="C8" s="31"/>
      <c r="D8" s="31"/>
      <c r="E8" s="31"/>
      <c r="F8" s="32"/>
      <c r="G8" s="18"/>
      <c r="H8" s="30" t="str">
        <f t="shared" ref="H8" si="9">IFERROR(VLOOKUP(O8,Decision_tbl,2,FALSE),"")</f>
        <v/>
      </c>
      <c r="I8" s="24"/>
      <c r="J8" t="str">
        <f t="shared" ref="J8" si="10">IFERROR(VLOOKUP(C8,Value_tbl,2,FALSE),"")</f>
        <v/>
      </c>
      <c r="K8" t="str">
        <f t="shared" ref="K8" si="11">IFERROR(VLOOKUP(D8,Value_tbl,2,FALSE),"")</f>
        <v/>
      </c>
      <c r="L8" t="str">
        <f t="shared" ref="L8" si="12">IFERROR(VLOOKUP(E8,Value_tbl,2,FALSE),"")</f>
        <v/>
      </c>
      <c r="M8" t="str">
        <f t="shared" ref="M8" si="13">IFERROR(VLOOKUP(F8,Value_tbl,2,FALSE),"")</f>
        <v/>
      </c>
      <c r="N8"/>
      <c r="O8" t="str">
        <f t="shared" ref="O8" si="14">IFERROR(J8*1000+K8*100+L8*10+M8,"")</f>
        <v/>
      </c>
    </row>
    <row r="9" spans="1:15" s="3" customFormat="1" ht="75" x14ac:dyDescent="0.2">
      <c r="A9" s="7"/>
      <c r="B9" s="33" t="s">
        <v>12</v>
      </c>
      <c r="C9" s="33" t="s">
        <v>13</v>
      </c>
      <c r="D9" s="33" t="s">
        <v>14</v>
      </c>
      <c r="E9" s="33" t="s">
        <v>15</v>
      </c>
      <c r="F9" s="33" t="s">
        <v>16</v>
      </c>
      <c r="G9" s="17"/>
      <c r="H9" s="33" t="s">
        <v>17</v>
      </c>
      <c r="I9" s="23"/>
      <c r="J9" s="7"/>
    </row>
    <row r="10" spans="1:15" s="2" customFormat="1" ht="21" x14ac:dyDescent="0.2">
      <c r="A10" s="6"/>
      <c r="B10" s="25"/>
      <c r="C10" s="26"/>
      <c r="D10" s="26"/>
      <c r="E10" s="26"/>
      <c r="F10" s="26"/>
      <c r="G10" s="27"/>
      <c r="H10" s="27"/>
      <c r="I10" s="28"/>
      <c r="J10" s="6"/>
    </row>
    <row r="11" spans="1:15" s="2" customFormat="1" ht="21" hidden="1" x14ac:dyDescent="0.2">
      <c r="C11" s="3"/>
      <c r="D11" s="3"/>
      <c r="E11" s="3"/>
      <c r="F11" s="3"/>
    </row>
    <row r="12" spans="1:15" s="2" customFormat="1" ht="21" hidden="1" x14ac:dyDescent="0.2">
      <c r="C12" s="3"/>
      <c r="D12" s="3"/>
      <c r="E12" s="3"/>
      <c r="F12" s="3"/>
    </row>
    <row r="13" spans="1:15" s="2" customFormat="1" ht="21" hidden="1" x14ac:dyDescent="0.2">
      <c r="C13" s="3"/>
      <c r="D13" s="3"/>
      <c r="E13" s="3"/>
      <c r="F13" s="3"/>
    </row>
    <row r="14" spans="1:15" s="2" customFormat="1" ht="21" hidden="1" x14ac:dyDescent="0.2">
      <c r="C14" s="3"/>
      <c r="D14" s="3"/>
      <c r="E14" s="3"/>
      <c r="F14" s="3"/>
    </row>
    <row r="15" spans="1:15" hidden="1" x14ac:dyDescent="0.2">
      <c r="B15" t="s">
        <v>10</v>
      </c>
      <c r="C15" t="s">
        <v>18</v>
      </c>
      <c r="D15">
        <v>3</v>
      </c>
    </row>
    <row r="16" spans="1:15" hidden="1" x14ac:dyDescent="0.2">
      <c r="B16" t="s">
        <v>8</v>
      </c>
      <c r="C16" t="s">
        <v>11</v>
      </c>
      <c r="D16">
        <v>2</v>
      </c>
    </row>
    <row r="17" spans="2:4" hidden="1" x14ac:dyDescent="0.2">
      <c r="B17" t="s">
        <v>19</v>
      </c>
      <c r="C17" t="s">
        <v>9</v>
      </c>
      <c r="D17">
        <v>1</v>
      </c>
    </row>
    <row r="18" spans="2:4" hidden="1" x14ac:dyDescent="0.2">
      <c r="C18" t="s">
        <v>10</v>
      </c>
      <c r="D18">
        <v>3</v>
      </c>
    </row>
    <row r="19" spans="2:4" hidden="1" x14ac:dyDescent="0.2">
      <c r="C19" t="s">
        <v>8</v>
      </c>
      <c r="D19">
        <v>2</v>
      </c>
    </row>
    <row r="20" spans="2:4" hidden="1" x14ac:dyDescent="0.2">
      <c r="C20" t="s">
        <v>19</v>
      </c>
      <c r="D20">
        <v>1</v>
      </c>
    </row>
    <row r="21" spans="2:4" hidden="1" x14ac:dyDescent="0.2"/>
    <row r="22" spans="2:4" hidden="1" x14ac:dyDescent="0.2"/>
    <row r="23" spans="2:4" hidden="1" x14ac:dyDescent="0.2">
      <c r="C23">
        <v>4</v>
      </c>
      <c r="D23" t="s">
        <v>20</v>
      </c>
    </row>
    <row r="24" spans="2:4" hidden="1" x14ac:dyDescent="0.2">
      <c r="C24">
        <v>3</v>
      </c>
      <c r="D24" t="s">
        <v>21</v>
      </c>
    </row>
    <row r="25" spans="2:4" hidden="1" x14ac:dyDescent="0.2">
      <c r="C25">
        <v>2</v>
      </c>
      <c r="D25" t="s">
        <v>22</v>
      </c>
    </row>
    <row r="26" spans="2:4" hidden="1" x14ac:dyDescent="0.2">
      <c r="C26">
        <v>1</v>
      </c>
      <c r="D26" t="s">
        <v>23</v>
      </c>
    </row>
    <row r="27" spans="2:4" hidden="1" x14ac:dyDescent="0.2">
      <c r="C27">
        <v>0</v>
      </c>
      <c r="D27" t="s">
        <v>24</v>
      </c>
    </row>
  </sheetData>
  <sheetProtection sheet="1" objects="1" scenarios="1"/>
  <conditionalFormatting sqref="B4:B9">
    <cfRule type="cellIs" dxfId="38" priority="17" operator="equal">
      <formula>"Other"</formula>
    </cfRule>
  </conditionalFormatting>
  <conditionalFormatting sqref="C4:C9">
    <cfRule type="cellIs" dxfId="37" priority="22" operator="equal">
      <formula>"Medium"</formula>
    </cfRule>
    <cfRule type="cellIs" dxfId="36" priority="21" operator="equal">
      <formula>"Low"</formula>
    </cfRule>
    <cfRule type="cellIs" dxfId="35" priority="23" operator="equal">
      <formula>"High"</formula>
    </cfRule>
  </conditionalFormatting>
  <conditionalFormatting sqref="D4:D9 F4:F9">
    <cfRule type="cellIs" dxfId="34" priority="10" operator="equal">
      <formula>"Same"</formula>
    </cfRule>
    <cfRule type="cellIs" dxfId="33" priority="11" operator="equal">
      <formula>"Higher"</formula>
    </cfRule>
    <cfRule type="cellIs" dxfId="32" priority="9" operator="equal">
      <formula>"Lower"</formula>
    </cfRule>
  </conditionalFormatting>
  <conditionalFormatting sqref="E4:E9">
    <cfRule type="cellIs" dxfId="31" priority="18" operator="equal">
      <formula>"Low"</formula>
    </cfRule>
    <cfRule type="cellIs" dxfId="30" priority="20" operator="equal">
      <formula>"High"</formula>
    </cfRule>
    <cfRule type="cellIs" dxfId="29" priority="19" operator="equal">
      <formula>"Medium"</formula>
    </cfRule>
  </conditionalFormatting>
  <conditionalFormatting sqref="H4:H8">
    <cfRule type="containsText" dxfId="28" priority="4" operator="containsText" text="Probably">
      <formula>NOT(ISERROR(SEARCH("Probably",H4)))</formula>
    </cfRule>
  </conditionalFormatting>
  <conditionalFormatting sqref="H6:H8">
    <cfRule type="cellIs" dxfId="27" priority="7" operator="equal">
      <formula>"Yes"</formula>
    </cfRule>
    <cfRule type="cellIs" dxfId="26" priority="6" operator="equal">
      <formula>"Maybe"</formula>
    </cfRule>
    <cfRule type="cellIs" dxfId="25" priority="8" operator="equal">
      <formula>"Absolutely!"</formula>
    </cfRule>
    <cfRule type="cellIs" dxfId="24" priority="5" operator="equal">
      <formula>"Do it yourself"</formula>
    </cfRule>
  </conditionalFormatting>
  <conditionalFormatting sqref="H9">
    <cfRule type="cellIs" dxfId="23" priority="3" operator="equal">
      <formula>"Higher"</formula>
    </cfRule>
    <cfRule type="cellIs" dxfId="22" priority="2" operator="equal">
      <formula>"Same"</formula>
    </cfRule>
    <cfRule type="cellIs" dxfId="21" priority="1" operator="equal">
      <formula>"Lower"</formula>
    </cfRule>
  </conditionalFormatting>
  <conditionalFormatting sqref="H4:I5">
    <cfRule type="cellIs" dxfId="20" priority="48" operator="equal">
      <formula>"Absolutely!"</formula>
    </cfRule>
    <cfRule type="cellIs" dxfId="19" priority="45" operator="equal">
      <formula>"Do it yourself"</formula>
    </cfRule>
    <cfRule type="cellIs" dxfId="18" priority="47" operator="equal">
      <formula>"Yes"</formula>
    </cfRule>
    <cfRule type="cellIs" dxfId="17" priority="46" operator="equal">
      <formula>"Maybe"</formula>
    </cfRule>
  </conditionalFormatting>
  <conditionalFormatting sqref="I4:I9">
    <cfRule type="cellIs" dxfId="16" priority="12" operator="equal">
      <formula>"Definitely Do It Yourself"</formula>
    </cfRule>
  </conditionalFormatting>
  <conditionalFormatting sqref="I6:I9">
    <cfRule type="cellIs" dxfId="15" priority="15" operator="equal">
      <formula>"Yes"</formula>
    </cfRule>
    <cfRule type="cellIs" dxfId="14" priority="13" operator="equal">
      <formula>"Do it yourself"</formula>
    </cfRule>
    <cfRule type="cellIs" dxfId="13" priority="16" operator="equal">
      <formula>"Absolutely!"</formula>
    </cfRule>
    <cfRule type="cellIs" dxfId="12" priority="14" operator="equal">
      <formula>"Maybe"</formula>
    </cfRule>
  </conditionalFormatting>
  <dataValidations count="2">
    <dataValidation type="list" allowBlank="1" showInputMessage="1" showErrorMessage="1" sqref="F4:F8 D4:D8" xr:uid="{EE38C848-5DD4-FA42-99C5-BDB1D261E823}">
      <formula1>$C$15:$C$17</formula1>
    </dataValidation>
    <dataValidation type="list" allowBlank="1" showInputMessage="1" showErrorMessage="1" sqref="E4:E8 C4:C8" xr:uid="{FF62F2B7-9474-3D48-ACFE-EABADC3FDA6D}">
      <formula1>$B$15:$B$17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919C-877D-8F4A-8198-6E51C4B5DF25}">
  <dimension ref="A2:O83"/>
  <sheetViews>
    <sheetView zoomScale="160" zoomScaleNormal="160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N1" sqref="N1:N1048576"/>
    </sheetView>
  </sheetViews>
  <sheetFormatPr baseColWidth="10" defaultColWidth="11" defaultRowHeight="16" x14ac:dyDescent="0.2"/>
  <cols>
    <col min="2" max="2" width="14.6640625" customWidth="1"/>
    <col min="3" max="3" width="2" customWidth="1"/>
    <col min="15" max="15" width="12.1640625" customWidth="1"/>
  </cols>
  <sheetData>
    <row r="2" spans="1:12" ht="60" x14ac:dyDescent="0.2">
      <c r="A2" s="10" t="s">
        <v>25</v>
      </c>
      <c r="B2" s="11" t="s">
        <v>6</v>
      </c>
      <c r="C2" s="11"/>
      <c r="D2" s="11" t="s">
        <v>2</v>
      </c>
      <c r="E2" s="11" t="s">
        <v>3</v>
      </c>
      <c r="F2" s="11" t="s">
        <v>4</v>
      </c>
      <c r="G2" s="11" t="s">
        <v>26</v>
      </c>
    </row>
    <row r="3" spans="1:12" x14ac:dyDescent="0.2">
      <c r="A3">
        <v>1111</v>
      </c>
      <c r="B3" s="13" t="s">
        <v>21</v>
      </c>
      <c r="D3" t="s">
        <v>19</v>
      </c>
      <c r="E3" t="s">
        <v>9</v>
      </c>
      <c r="F3" t="s">
        <v>19</v>
      </c>
      <c r="G3" t="s">
        <v>9</v>
      </c>
      <c r="I3">
        <f t="shared" ref="I3:I34" si="0">VLOOKUP(D3,Value_tbl,2,FALSE)</f>
        <v>1</v>
      </c>
      <c r="J3">
        <f t="shared" ref="J3:J34" si="1">VLOOKUP(E3,Value_tbl,2,FALSE)</f>
        <v>1</v>
      </c>
      <c r="K3">
        <f t="shared" ref="K3:K34" si="2">VLOOKUP(F3,Value_tbl,2,FALSE)</f>
        <v>1</v>
      </c>
      <c r="L3">
        <f t="shared" ref="L3:L34" si="3">VLOOKUP(G3,Value_tbl,2,FALSE)</f>
        <v>1</v>
      </c>
    </row>
    <row r="4" spans="1:12" x14ac:dyDescent="0.2">
      <c r="A4">
        <v>1112</v>
      </c>
      <c r="B4" s="14" t="s">
        <v>22</v>
      </c>
      <c r="D4" t="s">
        <v>19</v>
      </c>
      <c r="E4" t="s">
        <v>9</v>
      </c>
      <c r="F4" t="s">
        <v>19</v>
      </c>
      <c r="G4" t="s">
        <v>11</v>
      </c>
      <c r="I4">
        <f t="shared" si="0"/>
        <v>1</v>
      </c>
      <c r="J4">
        <f t="shared" si="1"/>
        <v>1</v>
      </c>
      <c r="K4">
        <f t="shared" si="2"/>
        <v>1</v>
      </c>
      <c r="L4">
        <f t="shared" si="3"/>
        <v>2</v>
      </c>
    </row>
    <row r="5" spans="1:12" x14ac:dyDescent="0.2">
      <c r="A5">
        <v>1113</v>
      </c>
      <c r="B5" s="15" t="s">
        <v>23</v>
      </c>
      <c r="D5" t="s">
        <v>19</v>
      </c>
      <c r="E5" t="s">
        <v>9</v>
      </c>
      <c r="F5" t="s">
        <v>19</v>
      </c>
      <c r="G5" t="s">
        <v>18</v>
      </c>
      <c r="I5">
        <f t="shared" si="0"/>
        <v>1</v>
      </c>
      <c r="J5">
        <f t="shared" si="1"/>
        <v>1</v>
      </c>
      <c r="K5">
        <f t="shared" si="2"/>
        <v>1</v>
      </c>
      <c r="L5">
        <f t="shared" si="3"/>
        <v>3</v>
      </c>
    </row>
    <row r="6" spans="1:12" x14ac:dyDescent="0.2">
      <c r="A6">
        <v>1121</v>
      </c>
      <c r="B6" s="12" t="s">
        <v>20</v>
      </c>
      <c r="D6" t="s">
        <v>19</v>
      </c>
      <c r="E6" t="s">
        <v>9</v>
      </c>
      <c r="F6" t="s">
        <v>8</v>
      </c>
      <c r="G6" t="s">
        <v>9</v>
      </c>
      <c r="I6">
        <f t="shared" si="0"/>
        <v>1</v>
      </c>
      <c r="J6">
        <f t="shared" si="1"/>
        <v>1</v>
      </c>
      <c r="K6">
        <f t="shared" si="2"/>
        <v>2</v>
      </c>
      <c r="L6">
        <f t="shared" si="3"/>
        <v>1</v>
      </c>
    </row>
    <row r="7" spans="1:12" x14ac:dyDescent="0.2">
      <c r="A7">
        <v>1122</v>
      </c>
      <c r="B7" s="13" t="s">
        <v>21</v>
      </c>
      <c r="D7" t="s">
        <v>19</v>
      </c>
      <c r="E7" t="s">
        <v>9</v>
      </c>
      <c r="F7" t="s">
        <v>8</v>
      </c>
      <c r="G7" t="s">
        <v>11</v>
      </c>
      <c r="I7">
        <f t="shared" si="0"/>
        <v>1</v>
      </c>
      <c r="J7">
        <f t="shared" si="1"/>
        <v>1</v>
      </c>
      <c r="K7">
        <f t="shared" si="2"/>
        <v>2</v>
      </c>
      <c r="L7">
        <f t="shared" si="3"/>
        <v>2</v>
      </c>
    </row>
    <row r="8" spans="1:12" x14ac:dyDescent="0.2">
      <c r="A8">
        <v>1123</v>
      </c>
      <c r="B8" s="14" t="s">
        <v>22</v>
      </c>
      <c r="D8" t="s">
        <v>19</v>
      </c>
      <c r="E8" t="s">
        <v>9</v>
      </c>
      <c r="F8" t="s">
        <v>8</v>
      </c>
      <c r="G8" t="s">
        <v>18</v>
      </c>
      <c r="I8">
        <f t="shared" si="0"/>
        <v>1</v>
      </c>
      <c r="J8">
        <f t="shared" si="1"/>
        <v>1</v>
      </c>
      <c r="K8">
        <f t="shared" si="2"/>
        <v>2</v>
      </c>
      <c r="L8">
        <f t="shared" si="3"/>
        <v>3</v>
      </c>
    </row>
    <row r="9" spans="1:12" x14ac:dyDescent="0.2">
      <c r="A9">
        <v>1131</v>
      </c>
      <c r="B9" s="12" t="s">
        <v>20</v>
      </c>
      <c r="D9" t="s">
        <v>19</v>
      </c>
      <c r="E9" t="s">
        <v>9</v>
      </c>
      <c r="F9" t="s">
        <v>10</v>
      </c>
      <c r="G9" t="s">
        <v>9</v>
      </c>
      <c r="I9">
        <f t="shared" si="0"/>
        <v>1</v>
      </c>
      <c r="J9">
        <f t="shared" si="1"/>
        <v>1</v>
      </c>
      <c r="K9">
        <f t="shared" si="2"/>
        <v>3</v>
      </c>
      <c r="L9">
        <f t="shared" si="3"/>
        <v>1</v>
      </c>
    </row>
    <row r="10" spans="1:12" x14ac:dyDescent="0.2">
      <c r="A10">
        <v>1132</v>
      </c>
      <c r="B10" s="13" t="s">
        <v>21</v>
      </c>
      <c r="D10" t="s">
        <v>19</v>
      </c>
      <c r="E10" t="s">
        <v>9</v>
      </c>
      <c r="F10" t="s">
        <v>10</v>
      </c>
      <c r="G10" t="s">
        <v>11</v>
      </c>
      <c r="I10">
        <f t="shared" si="0"/>
        <v>1</v>
      </c>
      <c r="J10">
        <f t="shared" si="1"/>
        <v>1</v>
      </c>
      <c r="K10">
        <f t="shared" si="2"/>
        <v>3</v>
      </c>
      <c r="L10">
        <f t="shared" si="3"/>
        <v>2</v>
      </c>
    </row>
    <row r="11" spans="1:12" x14ac:dyDescent="0.2">
      <c r="A11">
        <v>1133</v>
      </c>
      <c r="B11" s="14" t="s">
        <v>22</v>
      </c>
      <c r="D11" t="s">
        <v>19</v>
      </c>
      <c r="E11" t="s">
        <v>9</v>
      </c>
      <c r="F11" t="s">
        <v>10</v>
      </c>
      <c r="G11" t="s">
        <v>18</v>
      </c>
      <c r="I11">
        <f t="shared" si="0"/>
        <v>1</v>
      </c>
      <c r="J11">
        <f t="shared" si="1"/>
        <v>1</v>
      </c>
      <c r="K11">
        <f t="shared" si="2"/>
        <v>3</v>
      </c>
      <c r="L11">
        <f t="shared" si="3"/>
        <v>3</v>
      </c>
    </row>
    <row r="12" spans="1:12" x14ac:dyDescent="0.2">
      <c r="A12">
        <v>1211</v>
      </c>
      <c r="B12" s="13" t="s">
        <v>21</v>
      </c>
      <c r="D12" t="s">
        <v>19</v>
      </c>
      <c r="E12" t="s">
        <v>11</v>
      </c>
      <c r="F12" t="s">
        <v>19</v>
      </c>
      <c r="G12" t="s">
        <v>9</v>
      </c>
      <c r="I12">
        <f t="shared" si="0"/>
        <v>1</v>
      </c>
      <c r="J12">
        <f t="shared" si="1"/>
        <v>2</v>
      </c>
      <c r="K12">
        <f t="shared" si="2"/>
        <v>1</v>
      </c>
      <c r="L12">
        <f t="shared" si="3"/>
        <v>1</v>
      </c>
    </row>
    <row r="13" spans="1:12" x14ac:dyDescent="0.2">
      <c r="A13">
        <v>1212</v>
      </c>
      <c r="B13" s="14" t="s">
        <v>22</v>
      </c>
      <c r="D13" t="s">
        <v>19</v>
      </c>
      <c r="E13" t="s">
        <v>11</v>
      </c>
      <c r="F13" t="s">
        <v>19</v>
      </c>
      <c r="G13" t="s">
        <v>11</v>
      </c>
      <c r="I13">
        <f t="shared" si="0"/>
        <v>1</v>
      </c>
      <c r="J13">
        <f t="shared" si="1"/>
        <v>2</v>
      </c>
      <c r="K13">
        <f t="shared" si="2"/>
        <v>1</v>
      </c>
      <c r="L13">
        <f t="shared" si="3"/>
        <v>2</v>
      </c>
    </row>
    <row r="14" spans="1:12" x14ac:dyDescent="0.2">
      <c r="A14">
        <v>1213</v>
      </c>
      <c r="B14" s="15" t="s">
        <v>23</v>
      </c>
      <c r="D14" t="s">
        <v>19</v>
      </c>
      <c r="E14" t="s">
        <v>11</v>
      </c>
      <c r="F14" t="s">
        <v>19</v>
      </c>
      <c r="G14" t="s">
        <v>18</v>
      </c>
      <c r="I14">
        <f t="shared" si="0"/>
        <v>1</v>
      </c>
      <c r="J14">
        <f t="shared" si="1"/>
        <v>2</v>
      </c>
      <c r="K14">
        <f t="shared" si="2"/>
        <v>1</v>
      </c>
      <c r="L14">
        <f t="shared" si="3"/>
        <v>3</v>
      </c>
    </row>
    <row r="15" spans="1:12" x14ac:dyDescent="0.2">
      <c r="A15">
        <v>1221</v>
      </c>
      <c r="B15" s="12" t="s">
        <v>20</v>
      </c>
      <c r="D15" t="s">
        <v>19</v>
      </c>
      <c r="E15" t="s">
        <v>11</v>
      </c>
      <c r="F15" t="s">
        <v>8</v>
      </c>
      <c r="G15" t="s">
        <v>9</v>
      </c>
      <c r="I15">
        <f t="shared" si="0"/>
        <v>1</v>
      </c>
      <c r="J15">
        <f t="shared" si="1"/>
        <v>2</v>
      </c>
      <c r="K15">
        <f t="shared" si="2"/>
        <v>2</v>
      </c>
      <c r="L15">
        <f t="shared" si="3"/>
        <v>1</v>
      </c>
    </row>
    <row r="16" spans="1:12" x14ac:dyDescent="0.2">
      <c r="A16">
        <v>1222</v>
      </c>
      <c r="B16" s="13" t="s">
        <v>21</v>
      </c>
      <c r="D16" t="s">
        <v>19</v>
      </c>
      <c r="E16" t="s">
        <v>11</v>
      </c>
      <c r="F16" t="s">
        <v>8</v>
      </c>
      <c r="G16" t="s">
        <v>11</v>
      </c>
      <c r="I16">
        <f t="shared" si="0"/>
        <v>1</v>
      </c>
      <c r="J16">
        <f t="shared" si="1"/>
        <v>2</v>
      </c>
      <c r="K16">
        <f t="shared" si="2"/>
        <v>2</v>
      </c>
      <c r="L16">
        <f t="shared" si="3"/>
        <v>2</v>
      </c>
    </row>
    <row r="17" spans="1:12" x14ac:dyDescent="0.2">
      <c r="A17">
        <v>1223</v>
      </c>
      <c r="B17" s="14" t="s">
        <v>22</v>
      </c>
      <c r="D17" t="s">
        <v>19</v>
      </c>
      <c r="E17" t="s">
        <v>11</v>
      </c>
      <c r="F17" t="s">
        <v>8</v>
      </c>
      <c r="G17" t="s">
        <v>18</v>
      </c>
      <c r="I17">
        <f t="shared" si="0"/>
        <v>1</v>
      </c>
      <c r="J17">
        <f t="shared" si="1"/>
        <v>2</v>
      </c>
      <c r="K17">
        <f t="shared" si="2"/>
        <v>2</v>
      </c>
      <c r="L17">
        <f t="shared" si="3"/>
        <v>3</v>
      </c>
    </row>
    <row r="18" spans="1:12" x14ac:dyDescent="0.2">
      <c r="A18">
        <v>1231</v>
      </c>
      <c r="B18" s="12" t="s">
        <v>20</v>
      </c>
      <c r="D18" t="s">
        <v>19</v>
      </c>
      <c r="E18" t="s">
        <v>11</v>
      </c>
      <c r="F18" t="s">
        <v>10</v>
      </c>
      <c r="G18" t="s">
        <v>9</v>
      </c>
      <c r="I18">
        <f t="shared" si="0"/>
        <v>1</v>
      </c>
      <c r="J18">
        <f t="shared" si="1"/>
        <v>2</v>
      </c>
      <c r="K18">
        <f t="shared" si="2"/>
        <v>3</v>
      </c>
      <c r="L18">
        <f t="shared" si="3"/>
        <v>1</v>
      </c>
    </row>
    <row r="19" spans="1:12" x14ac:dyDescent="0.2">
      <c r="A19">
        <v>1232</v>
      </c>
      <c r="B19" s="13" t="s">
        <v>21</v>
      </c>
      <c r="D19" t="s">
        <v>19</v>
      </c>
      <c r="E19" t="s">
        <v>11</v>
      </c>
      <c r="F19" t="s">
        <v>10</v>
      </c>
      <c r="G19" t="s">
        <v>11</v>
      </c>
      <c r="I19">
        <f t="shared" si="0"/>
        <v>1</v>
      </c>
      <c r="J19">
        <f t="shared" si="1"/>
        <v>2</v>
      </c>
      <c r="K19">
        <f t="shared" si="2"/>
        <v>3</v>
      </c>
      <c r="L19">
        <f t="shared" si="3"/>
        <v>2</v>
      </c>
    </row>
    <row r="20" spans="1:12" x14ac:dyDescent="0.2">
      <c r="A20">
        <v>1233</v>
      </c>
      <c r="B20" s="14" t="s">
        <v>22</v>
      </c>
      <c r="D20" t="s">
        <v>19</v>
      </c>
      <c r="E20" t="s">
        <v>11</v>
      </c>
      <c r="F20" t="s">
        <v>10</v>
      </c>
      <c r="G20" t="s">
        <v>18</v>
      </c>
      <c r="I20">
        <f t="shared" si="0"/>
        <v>1</v>
      </c>
      <c r="J20">
        <f t="shared" si="1"/>
        <v>2</v>
      </c>
      <c r="K20">
        <f t="shared" si="2"/>
        <v>3</v>
      </c>
      <c r="L20">
        <f t="shared" si="3"/>
        <v>3</v>
      </c>
    </row>
    <row r="21" spans="1:12" x14ac:dyDescent="0.2">
      <c r="A21">
        <v>1311</v>
      </c>
      <c r="B21" s="14" t="s">
        <v>22</v>
      </c>
      <c r="D21" t="s">
        <v>19</v>
      </c>
      <c r="E21" t="s">
        <v>18</v>
      </c>
      <c r="F21" t="s">
        <v>19</v>
      </c>
      <c r="G21" t="s">
        <v>9</v>
      </c>
      <c r="I21">
        <f t="shared" si="0"/>
        <v>1</v>
      </c>
      <c r="J21">
        <f t="shared" si="1"/>
        <v>3</v>
      </c>
      <c r="K21">
        <f t="shared" si="2"/>
        <v>1</v>
      </c>
      <c r="L21">
        <f t="shared" si="3"/>
        <v>1</v>
      </c>
    </row>
    <row r="22" spans="1:12" x14ac:dyDescent="0.2">
      <c r="A22">
        <v>1312</v>
      </c>
      <c r="B22" s="15" t="s">
        <v>23</v>
      </c>
      <c r="D22" t="s">
        <v>19</v>
      </c>
      <c r="E22" t="s">
        <v>18</v>
      </c>
      <c r="F22" t="s">
        <v>19</v>
      </c>
      <c r="G22" t="s">
        <v>11</v>
      </c>
      <c r="I22">
        <f t="shared" si="0"/>
        <v>1</v>
      </c>
      <c r="J22">
        <f t="shared" si="1"/>
        <v>3</v>
      </c>
      <c r="K22">
        <f t="shared" si="2"/>
        <v>1</v>
      </c>
      <c r="L22">
        <f t="shared" si="3"/>
        <v>2</v>
      </c>
    </row>
    <row r="23" spans="1:12" x14ac:dyDescent="0.2">
      <c r="A23">
        <v>1313</v>
      </c>
      <c r="B23" s="16" t="s">
        <v>24</v>
      </c>
      <c r="D23" t="s">
        <v>19</v>
      </c>
      <c r="E23" t="s">
        <v>18</v>
      </c>
      <c r="F23" t="s">
        <v>19</v>
      </c>
      <c r="G23" t="s">
        <v>18</v>
      </c>
      <c r="I23">
        <f t="shared" si="0"/>
        <v>1</v>
      </c>
      <c r="J23">
        <f t="shared" si="1"/>
        <v>3</v>
      </c>
      <c r="K23">
        <f t="shared" si="2"/>
        <v>1</v>
      </c>
      <c r="L23">
        <f t="shared" si="3"/>
        <v>3</v>
      </c>
    </row>
    <row r="24" spans="1:12" x14ac:dyDescent="0.2">
      <c r="A24">
        <v>1321</v>
      </c>
      <c r="B24" s="13" t="s">
        <v>21</v>
      </c>
      <c r="D24" t="s">
        <v>19</v>
      </c>
      <c r="E24" t="s">
        <v>18</v>
      </c>
      <c r="F24" t="s">
        <v>8</v>
      </c>
      <c r="G24" t="s">
        <v>9</v>
      </c>
      <c r="I24">
        <f t="shared" si="0"/>
        <v>1</v>
      </c>
      <c r="J24">
        <f t="shared" si="1"/>
        <v>3</v>
      </c>
      <c r="K24">
        <f t="shared" si="2"/>
        <v>2</v>
      </c>
      <c r="L24">
        <f t="shared" si="3"/>
        <v>1</v>
      </c>
    </row>
    <row r="25" spans="1:12" x14ac:dyDescent="0.2">
      <c r="A25">
        <v>1322</v>
      </c>
      <c r="B25" s="14" t="s">
        <v>22</v>
      </c>
      <c r="D25" t="s">
        <v>19</v>
      </c>
      <c r="E25" t="s">
        <v>18</v>
      </c>
      <c r="F25" t="s">
        <v>8</v>
      </c>
      <c r="G25" t="s">
        <v>11</v>
      </c>
      <c r="I25">
        <f t="shared" si="0"/>
        <v>1</v>
      </c>
      <c r="J25">
        <f t="shared" si="1"/>
        <v>3</v>
      </c>
      <c r="K25">
        <f t="shared" si="2"/>
        <v>2</v>
      </c>
      <c r="L25">
        <f t="shared" si="3"/>
        <v>2</v>
      </c>
    </row>
    <row r="26" spans="1:12" x14ac:dyDescent="0.2">
      <c r="A26">
        <v>1323</v>
      </c>
      <c r="B26" s="15" t="s">
        <v>23</v>
      </c>
      <c r="D26" t="s">
        <v>19</v>
      </c>
      <c r="E26" t="s">
        <v>18</v>
      </c>
      <c r="F26" t="s">
        <v>8</v>
      </c>
      <c r="G26" t="s">
        <v>18</v>
      </c>
      <c r="I26">
        <f t="shared" si="0"/>
        <v>1</v>
      </c>
      <c r="J26">
        <f t="shared" si="1"/>
        <v>3</v>
      </c>
      <c r="K26">
        <f t="shared" si="2"/>
        <v>2</v>
      </c>
      <c r="L26">
        <f t="shared" si="3"/>
        <v>3</v>
      </c>
    </row>
    <row r="27" spans="1:12" x14ac:dyDescent="0.2">
      <c r="A27">
        <v>1331</v>
      </c>
      <c r="B27" s="13" t="s">
        <v>21</v>
      </c>
      <c r="D27" t="s">
        <v>19</v>
      </c>
      <c r="E27" t="s">
        <v>18</v>
      </c>
      <c r="F27" t="s">
        <v>10</v>
      </c>
      <c r="G27" t="s">
        <v>9</v>
      </c>
      <c r="I27">
        <f t="shared" si="0"/>
        <v>1</v>
      </c>
      <c r="J27">
        <f t="shared" si="1"/>
        <v>3</v>
      </c>
      <c r="K27">
        <f t="shared" si="2"/>
        <v>3</v>
      </c>
      <c r="L27">
        <f t="shared" si="3"/>
        <v>1</v>
      </c>
    </row>
    <row r="28" spans="1:12" x14ac:dyDescent="0.2">
      <c r="A28">
        <v>1332</v>
      </c>
      <c r="B28" s="13" t="s">
        <v>21</v>
      </c>
      <c r="D28" t="s">
        <v>19</v>
      </c>
      <c r="E28" t="s">
        <v>18</v>
      </c>
      <c r="F28" t="s">
        <v>10</v>
      </c>
      <c r="G28" t="s">
        <v>11</v>
      </c>
      <c r="I28">
        <f t="shared" si="0"/>
        <v>1</v>
      </c>
      <c r="J28">
        <f t="shared" si="1"/>
        <v>3</v>
      </c>
      <c r="K28">
        <f t="shared" si="2"/>
        <v>3</v>
      </c>
      <c r="L28">
        <f t="shared" si="3"/>
        <v>2</v>
      </c>
    </row>
    <row r="29" spans="1:12" x14ac:dyDescent="0.2">
      <c r="A29">
        <v>1333</v>
      </c>
      <c r="B29" s="14" t="s">
        <v>22</v>
      </c>
      <c r="D29" t="s">
        <v>19</v>
      </c>
      <c r="E29" t="s">
        <v>18</v>
      </c>
      <c r="F29" t="s">
        <v>10</v>
      </c>
      <c r="G29" t="s">
        <v>18</v>
      </c>
      <c r="I29">
        <f t="shared" si="0"/>
        <v>1</v>
      </c>
      <c r="J29">
        <f t="shared" si="1"/>
        <v>3</v>
      </c>
      <c r="K29">
        <f t="shared" si="2"/>
        <v>3</v>
      </c>
      <c r="L29">
        <f t="shared" si="3"/>
        <v>3</v>
      </c>
    </row>
    <row r="30" spans="1:12" x14ac:dyDescent="0.2">
      <c r="A30">
        <v>2111</v>
      </c>
      <c r="B30" s="13" t="s">
        <v>21</v>
      </c>
      <c r="D30" t="s">
        <v>8</v>
      </c>
      <c r="E30" t="s">
        <v>9</v>
      </c>
      <c r="F30" t="s">
        <v>19</v>
      </c>
      <c r="G30" t="s">
        <v>9</v>
      </c>
      <c r="I30">
        <f t="shared" si="0"/>
        <v>2</v>
      </c>
      <c r="J30">
        <f t="shared" si="1"/>
        <v>1</v>
      </c>
      <c r="K30">
        <f t="shared" si="2"/>
        <v>1</v>
      </c>
      <c r="L30">
        <f t="shared" si="3"/>
        <v>1</v>
      </c>
    </row>
    <row r="31" spans="1:12" x14ac:dyDescent="0.2">
      <c r="A31">
        <v>2112</v>
      </c>
      <c r="B31" s="14" t="s">
        <v>22</v>
      </c>
      <c r="D31" t="s">
        <v>8</v>
      </c>
      <c r="E31" t="s">
        <v>9</v>
      </c>
      <c r="F31" t="s">
        <v>19</v>
      </c>
      <c r="G31" t="s">
        <v>11</v>
      </c>
      <c r="I31">
        <f t="shared" si="0"/>
        <v>2</v>
      </c>
      <c r="J31">
        <f t="shared" si="1"/>
        <v>1</v>
      </c>
      <c r="K31">
        <f t="shared" si="2"/>
        <v>1</v>
      </c>
      <c r="L31">
        <f t="shared" si="3"/>
        <v>2</v>
      </c>
    </row>
    <row r="32" spans="1:12" x14ac:dyDescent="0.2">
      <c r="A32">
        <v>2113</v>
      </c>
      <c r="B32" s="15" t="s">
        <v>23</v>
      </c>
      <c r="D32" t="s">
        <v>8</v>
      </c>
      <c r="E32" t="s">
        <v>9</v>
      </c>
      <c r="F32" t="s">
        <v>19</v>
      </c>
      <c r="G32" t="s">
        <v>18</v>
      </c>
      <c r="I32">
        <f t="shared" si="0"/>
        <v>2</v>
      </c>
      <c r="J32">
        <f t="shared" si="1"/>
        <v>1</v>
      </c>
      <c r="K32">
        <f t="shared" si="2"/>
        <v>1</v>
      </c>
      <c r="L32">
        <f t="shared" si="3"/>
        <v>3</v>
      </c>
    </row>
    <row r="33" spans="1:12" x14ac:dyDescent="0.2">
      <c r="A33">
        <v>2121</v>
      </c>
      <c r="B33" s="13" t="s">
        <v>21</v>
      </c>
      <c r="D33" t="s">
        <v>8</v>
      </c>
      <c r="E33" t="s">
        <v>9</v>
      </c>
      <c r="F33" t="s">
        <v>8</v>
      </c>
      <c r="G33" t="s">
        <v>9</v>
      </c>
      <c r="I33">
        <f t="shared" si="0"/>
        <v>2</v>
      </c>
      <c r="J33">
        <f t="shared" si="1"/>
        <v>1</v>
      </c>
      <c r="K33">
        <f t="shared" si="2"/>
        <v>2</v>
      </c>
      <c r="L33">
        <f t="shared" si="3"/>
        <v>1</v>
      </c>
    </row>
    <row r="34" spans="1:12" x14ac:dyDescent="0.2">
      <c r="A34">
        <v>2122</v>
      </c>
      <c r="B34" s="13" t="s">
        <v>21</v>
      </c>
      <c r="D34" t="s">
        <v>8</v>
      </c>
      <c r="E34" t="s">
        <v>9</v>
      </c>
      <c r="F34" t="s">
        <v>8</v>
      </c>
      <c r="G34" t="s">
        <v>11</v>
      </c>
      <c r="I34">
        <f t="shared" si="0"/>
        <v>2</v>
      </c>
      <c r="J34">
        <f t="shared" si="1"/>
        <v>1</v>
      </c>
      <c r="K34">
        <f t="shared" si="2"/>
        <v>2</v>
      </c>
      <c r="L34">
        <f t="shared" si="3"/>
        <v>2</v>
      </c>
    </row>
    <row r="35" spans="1:12" x14ac:dyDescent="0.2">
      <c r="A35">
        <v>2123</v>
      </c>
      <c r="B35" s="14" t="s">
        <v>22</v>
      </c>
      <c r="D35" t="s">
        <v>8</v>
      </c>
      <c r="E35" t="s">
        <v>9</v>
      </c>
      <c r="F35" t="s">
        <v>8</v>
      </c>
      <c r="G35" t="s">
        <v>18</v>
      </c>
      <c r="I35">
        <f t="shared" ref="I35:I66" si="4">VLOOKUP(D35,Value_tbl,2,FALSE)</f>
        <v>2</v>
      </c>
      <c r="J35">
        <f t="shared" ref="J35:J66" si="5">VLOOKUP(E35,Value_tbl,2,FALSE)</f>
        <v>1</v>
      </c>
      <c r="K35">
        <f t="shared" ref="K35:K66" si="6">VLOOKUP(F35,Value_tbl,2,FALSE)</f>
        <v>2</v>
      </c>
      <c r="L35">
        <f t="shared" ref="L35:L66" si="7">VLOOKUP(G35,Value_tbl,2,FALSE)</f>
        <v>3</v>
      </c>
    </row>
    <row r="36" spans="1:12" x14ac:dyDescent="0.2">
      <c r="A36">
        <v>2131</v>
      </c>
      <c r="B36" s="12" t="s">
        <v>20</v>
      </c>
      <c r="D36" t="s">
        <v>8</v>
      </c>
      <c r="E36" t="s">
        <v>9</v>
      </c>
      <c r="F36" t="s">
        <v>10</v>
      </c>
      <c r="G36" t="s">
        <v>9</v>
      </c>
      <c r="I36">
        <f t="shared" si="4"/>
        <v>2</v>
      </c>
      <c r="J36">
        <f t="shared" si="5"/>
        <v>1</v>
      </c>
      <c r="K36">
        <f t="shared" si="6"/>
        <v>3</v>
      </c>
      <c r="L36">
        <f t="shared" si="7"/>
        <v>1</v>
      </c>
    </row>
    <row r="37" spans="1:12" x14ac:dyDescent="0.2">
      <c r="A37">
        <v>2132</v>
      </c>
      <c r="B37" s="13" t="s">
        <v>21</v>
      </c>
      <c r="D37" t="s">
        <v>8</v>
      </c>
      <c r="E37" t="s">
        <v>9</v>
      </c>
      <c r="F37" t="s">
        <v>10</v>
      </c>
      <c r="G37" t="s">
        <v>11</v>
      </c>
      <c r="I37">
        <f t="shared" si="4"/>
        <v>2</v>
      </c>
      <c r="J37">
        <f t="shared" si="5"/>
        <v>1</v>
      </c>
      <c r="K37">
        <f t="shared" si="6"/>
        <v>3</v>
      </c>
      <c r="L37">
        <f t="shared" si="7"/>
        <v>2</v>
      </c>
    </row>
    <row r="38" spans="1:12" x14ac:dyDescent="0.2">
      <c r="A38">
        <v>2133</v>
      </c>
      <c r="B38" s="14" t="s">
        <v>22</v>
      </c>
      <c r="D38" t="s">
        <v>8</v>
      </c>
      <c r="E38" t="s">
        <v>9</v>
      </c>
      <c r="F38" t="s">
        <v>10</v>
      </c>
      <c r="G38" t="s">
        <v>18</v>
      </c>
      <c r="I38">
        <f t="shared" si="4"/>
        <v>2</v>
      </c>
      <c r="J38">
        <f t="shared" si="5"/>
        <v>1</v>
      </c>
      <c r="K38">
        <f t="shared" si="6"/>
        <v>3</v>
      </c>
      <c r="L38">
        <f t="shared" si="7"/>
        <v>3</v>
      </c>
    </row>
    <row r="39" spans="1:12" x14ac:dyDescent="0.2">
      <c r="A39">
        <v>2211</v>
      </c>
      <c r="B39" s="14" t="s">
        <v>22</v>
      </c>
      <c r="D39" t="s">
        <v>8</v>
      </c>
      <c r="E39" t="s">
        <v>11</v>
      </c>
      <c r="F39" t="s">
        <v>19</v>
      </c>
      <c r="G39" t="s">
        <v>9</v>
      </c>
      <c r="I39">
        <f t="shared" si="4"/>
        <v>2</v>
      </c>
      <c r="J39">
        <f t="shared" si="5"/>
        <v>2</v>
      </c>
      <c r="K39">
        <f t="shared" si="6"/>
        <v>1</v>
      </c>
      <c r="L39">
        <f t="shared" si="7"/>
        <v>1</v>
      </c>
    </row>
    <row r="40" spans="1:12" x14ac:dyDescent="0.2">
      <c r="A40">
        <v>2212</v>
      </c>
      <c r="B40" s="15" t="s">
        <v>23</v>
      </c>
      <c r="D40" t="s">
        <v>8</v>
      </c>
      <c r="E40" t="s">
        <v>11</v>
      </c>
      <c r="F40" t="s">
        <v>19</v>
      </c>
      <c r="G40" t="s">
        <v>11</v>
      </c>
      <c r="I40">
        <f t="shared" si="4"/>
        <v>2</v>
      </c>
      <c r="J40">
        <f t="shared" si="5"/>
        <v>2</v>
      </c>
      <c r="K40">
        <f t="shared" si="6"/>
        <v>1</v>
      </c>
      <c r="L40">
        <f t="shared" si="7"/>
        <v>2</v>
      </c>
    </row>
    <row r="41" spans="1:12" x14ac:dyDescent="0.2">
      <c r="A41">
        <v>2213</v>
      </c>
      <c r="B41" s="16" t="s">
        <v>24</v>
      </c>
      <c r="D41" t="s">
        <v>8</v>
      </c>
      <c r="E41" t="s">
        <v>11</v>
      </c>
      <c r="F41" t="s">
        <v>19</v>
      </c>
      <c r="G41" t="s">
        <v>18</v>
      </c>
      <c r="I41">
        <f t="shared" si="4"/>
        <v>2</v>
      </c>
      <c r="J41">
        <f t="shared" si="5"/>
        <v>2</v>
      </c>
      <c r="K41">
        <f t="shared" si="6"/>
        <v>1</v>
      </c>
      <c r="L41">
        <f t="shared" si="7"/>
        <v>3</v>
      </c>
    </row>
    <row r="42" spans="1:12" x14ac:dyDescent="0.2">
      <c r="A42">
        <v>2221</v>
      </c>
      <c r="B42" s="13" t="s">
        <v>21</v>
      </c>
      <c r="D42" t="s">
        <v>8</v>
      </c>
      <c r="E42" t="s">
        <v>11</v>
      </c>
      <c r="F42" t="s">
        <v>8</v>
      </c>
      <c r="G42" t="s">
        <v>9</v>
      </c>
      <c r="I42">
        <f t="shared" si="4"/>
        <v>2</v>
      </c>
      <c r="J42">
        <f t="shared" si="5"/>
        <v>2</v>
      </c>
      <c r="K42">
        <f t="shared" si="6"/>
        <v>2</v>
      </c>
      <c r="L42">
        <f t="shared" si="7"/>
        <v>1</v>
      </c>
    </row>
    <row r="43" spans="1:12" x14ac:dyDescent="0.2">
      <c r="A43">
        <v>2222</v>
      </c>
      <c r="B43" s="14" t="s">
        <v>22</v>
      </c>
      <c r="D43" t="s">
        <v>8</v>
      </c>
      <c r="E43" t="s">
        <v>11</v>
      </c>
      <c r="F43" t="s">
        <v>8</v>
      </c>
      <c r="G43" t="s">
        <v>11</v>
      </c>
      <c r="I43">
        <f t="shared" si="4"/>
        <v>2</v>
      </c>
      <c r="J43">
        <f t="shared" si="5"/>
        <v>2</v>
      </c>
      <c r="K43">
        <f t="shared" si="6"/>
        <v>2</v>
      </c>
      <c r="L43">
        <f t="shared" si="7"/>
        <v>2</v>
      </c>
    </row>
    <row r="44" spans="1:12" x14ac:dyDescent="0.2">
      <c r="A44">
        <v>2223</v>
      </c>
      <c r="B44" s="15" t="s">
        <v>23</v>
      </c>
      <c r="D44" t="s">
        <v>8</v>
      </c>
      <c r="E44" t="s">
        <v>11</v>
      </c>
      <c r="F44" t="s">
        <v>8</v>
      </c>
      <c r="G44" t="s">
        <v>18</v>
      </c>
      <c r="I44">
        <f t="shared" si="4"/>
        <v>2</v>
      </c>
      <c r="J44">
        <f t="shared" si="5"/>
        <v>2</v>
      </c>
      <c r="K44">
        <f t="shared" si="6"/>
        <v>2</v>
      </c>
      <c r="L44">
        <f t="shared" si="7"/>
        <v>3</v>
      </c>
    </row>
    <row r="45" spans="1:12" x14ac:dyDescent="0.2">
      <c r="A45">
        <v>2231</v>
      </c>
      <c r="B45" s="12" t="s">
        <v>20</v>
      </c>
      <c r="D45" t="s">
        <v>8</v>
      </c>
      <c r="E45" t="s">
        <v>11</v>
      </c>
      <c r="F45" t="s">
        <v>10</v>
      </c>
      <c r="G45" t="s">
        <v>9</v>
      </c>
      <c r="I45">
        <f t="shared" si="4"/>
        <v>2</v>
      </c>
      <c r="J45">
        <f t="shared" si="5"/>
        <v>2</v>
      </c>
      <c r="K45">
        <f t="shared" si="6"/>
        <v>3</v>
      </c>
      <c r="L45">
        <f t="shared" si="7"/>
        <v>1</v>
      </c>
    </row>
    <row r="46" spans="1:12" x14ac:dyDescent="0.2">
      <c r="A46">
        <v>2232</v>
      </c>
      <c r="B46" s="13" t="s">
        <v>21</v>
      </c>
      <c r="D46" t="s">
        <v>8</v>
      </c>
      <c r="E46" t="s">
        <v>11</v>
      </c>
      <c r="F46" t="s">
        <v>10</v>
      </c>
      <c r="G46" t="s">
        <v>11</v>
      </c>
      <c r="I46">
        <f t="shared" si="4"/>
        <v>2</v>
      </c>
      <c r="J46">
        <f t="shared" si="5"/>
        <v>2</v>
      </c>
      <c r="K46">
        <f t="shared" si="6"/>
        <v>3</v>
      </c>
      <c r="L46">
        <f t="shared" si="7"/>
        <v>2</v>
      </c>
    </row>
    <row r="47" spans="1:12" x14ac:dyDescent="0.2">
      <c r="A47">
        <v>2233</v>
      </c>
      <c r="B47" s="14" t="s">
        <v>22</v>
      </c>
      <c r="D47" t="s">
        <v>8</v>
      </c>
      <c r="E47" t="s">
        <v>11</v>
      </c>
      <c r="F47" t="s">
        <v>10</v>
      </c>
      <c r="G47" t="s">
        <v>18</v>
      </c>
      <c r="I47">
        <f t="shared" si="4"/>
        <v>2</v>
      </c>
      <c r="J47">
        <f t="shared" si="5"/>
        <v>2</v>
      </c>
      <c r="K47">
        <f t="shared" si="6"/>
        <v>3</v>
      </c>
      <c r="L47">
        <f t="shared" si="7"/>
        <v>3</v>
      </c>
    </row>
    <row r="48" spans="1:12" x14ac:dyDescent="0.2">
      <c r="A48">
        <v>2311</v>
      </c>
      <c r="B48" s="15" t="s">
        <v>23</v>
      </c>
      <c r="D48" t="s">
        <v>8</v>
      </c>
      <c r="E48" t="s">
        <v>18</v>
      </c>
      <c r="F48" t="s">
        <v>19</v>
      </c>
      <c r="G48" t="s">
        <v>9</v>
      </c>
      <c r="I48">
        <f t="shared" si="4"/>
        <v>2</v>
      </c>
      <c r="J48">
        <f t="shared" si="5"/>
        <v>3</v>
      </c>
      <c r="K48">
        <f t="shared" si="6"/>
        <v>1</v>
      </c>
      <c r="L48">
        <f t="shared" si="7"/>
        <v>1</v>
      </c>
    </row>
    <row r="49" spans="1:15" x14ac:dyDescent="0.2">
      <c r="A49">
        <v>2312</v>
      </c>
      <c r="B49" s="16" t="s">
        <v>24</v>
      </c>
      <c r="D49" t="s">
        <v>8</v>
      </c>
      <c r="E49" t="s">
        <v>18</v>
      </c>
      <c r="F49" t="s">
        <v>19</v>
      </c>
      <c r="G49" t="s">
        <v>11</v>
      </c>
      <c r="I49">
        <f t="shared" si="4"/>
        <v>2</v>
      </c>
      <c r="J49">
        <f t="shared" si="5"/>
        <v>3</v>
      </c>
      <c r="K49">
        <f t="shared" si="6"/>
        <v>1</v>
      </c>
      <c r="L49">
        <f t="shared" si="7"/>
        <v>2</v>
      </c>
    </row>
    <row r="50" spans="1:15" x14ac:dyDescent="0.2">
      <c r="A50">
        <v>2313</v>
      </c>
      <c r="B50" s="16" t="s">
        <v>24</v>
      </c>
      <c r="D50" t="s">
        <v>8</v>
      </c>
      <c r="E50" t="s">
        <v>18</v>
      </c>
      <c r="F50" t="s">
        <v>19</v>
      </c>
      <c r="G50" t="s">
        <v>18</v>
      </c>
      <c r="I50">
        <f t="shared" si="4"/>
        <v>2</v>
      </c>
      <c r="J50">
        <f t="shared" si="5"/>
        <v>3</v>
      </c>
      <c r="K50">
        <f t="shared" si="6"/>
        <v>1</v>
      </c>
      <c r="L50">
        <f t="shared" si="7"/>
        <v>3</v>
      </c>
    </row>
    <row r="51" spans="1:15" x14ac:dyDescent="0.2">
      <c r="A51">
        <v>2321</v>
      </c>
      <c r="B51" s="15" t="s">
        <v>23</v>
      </c>
      <c r="D51" t="s">
        <v>8</v>
      </c>
      <c r="E51" t="s">
        <v>18</v>
      </c>
      <c r="F51" t="s">
        <v>8</v>
      </c>
      <c r="G51" t="s">
        <v>9</v>
      </c>
      <c r="I51">
        <f t="shared" si="4"/>
        <v>2</v>
      </c>
      <c r="J51">
        <f t="shared" si="5"/>
        <v>3</v>
      </c>
      <c r="K51">
        <f t="shared" si="6"/>
        <v>2</v>
      </c>
      <c r="L51">
        <f t="shared" si="7"/>
        <v>1</v>
      </c>
    </row>
    <row r="52" spans="1:15" x14ac:dyDescent="0.2">
      <c r="A52">
        <v>2322</v>
      </c>
      <c r="B52" s="16" t="s">
        <v>24</v>
      </c>
      <c r="D52" t="s">
        <v>8</v>
      </c>
      <c r="E52" t="s">
        <v>18</v>
      </c>
      <c r="F52" t="s">
        <v>8</v>
      </c>
      <c r="G52" t="s">
        <v>11</v>
      </c>
      <c r="I52">
        <f t="shared" si="4"/>
        <v>2</v>
      </c>
      <c r="J52">
        <f t="shared" si="5"/>
        <v>3</v>
      </c>
      <c r="K52">
        <f t="shared" si="6"/>
        <v>2</v>
      </c>
      <c r="L52">
        <f t="shared" si="7"/>
        <v>2</v>
      </c>
    </row>
    <row r="53" spans="1:15" x14ac:dyDescent="0.2">
      <c r="A53">
        <v>2323</v>
      </c>
      <c r="B53" s="16" t="s">
        <v>24</v>
      </c>
      <c r="D53" t="s">
        <v>8</v>
      </c>
      <c r="E53" t="s">
        <v>18</v>
      </c>
      <c r="F53" t="s">
        <v>8</v>
      </c>
      <c r="G53" t="s">
        <v>18</v>
      </c>
      <c r="I53">
        <f t="shared" si="4"/>
        <v>2</v>
      </c>
      <c r="J53">
        <f t="shared" si="5"/>
        <v>3</v>
      </c>
      <c r="K53">
        <f t="shared" si="6"/>
        <v>2</v>
      </c>
      <c r="L53">
        <f t="shared" si="7"/>
        <v>3</v>
      </c>
    </row>
    <row r="54" spans="1:15" x14ac:dyDescent="0.2">
      <c r="A54">
        <v>2331</v>
      </c>
      <c r="B54" s="14" t="s">
        <v>22</v>
      </c>
      <c r="D54" t="s">
        <v>8</v>
      </c>
      <c r="E54" t="s">
        <v>18</v>
      </c>
      <c r="F54" t="s">
        <v>10</v>
      </c>
      <c r="G54" t="s">
        <v>9</v>
      </c>
      <c r="I54">
        <f t="shared" si="4"/>
        <v>2</v>
      </c>
      <c r="J54">
        <f t="shared" si="5"/>
        <v>3</v>
      </c>
      <c r="K54">
        <f t="shared" si="6"/>
        <v>3</v>
      </c>
      <c r="L54">
        <f t="shared" si="7"/>
        <v>1</v>
      </c>
    </row>
    <row r="55" spans="1:15" x14ac:dyDescent="0.2">
      <c r="A55">
        <v>2332</v>
      </c>
      <c r="B55" s="15" t="s">
        <v>23</v>
      </c>
      <c r="D55" t="s">
        <v>8</v>
      </c>
      <c r="E55" t="s">
        <v>18</v>
      </c>
      <c r="F55" t="s">
        <v>10</v>
      </c>
      <c r="G55" t="s">
        <v>11</v>
      </c>
      <c r="I55">
        <f t="shared" si="4"/>
        <v>2</v>
      </c>
      <c r="J55">
        <f t="shared" si="5"/>
        <v>3</v>
      </c>
      <c r="K55">
        <f t="shared" si="6"/>
        <v>3</v>
      </c>
      <c r="L55">
        <f t="shared" si="7"/>
        <v>2</v>
      </c>
    </row>
    <row r="56" spans="1:15" x14ac:dyDescent="0.2">
      <c r="A56">
        <v>2333</v>
      </c>
      <c r="B56" s="16" t="s">
        <v>24</v>
      </c>
      <c r="D56" t="s">
        <v>8</v>
      </c>
      <c r="E56" t="s">
        <v>18</v>
      </c>
      <c r="F56" t="s">
        <v>10</v>
      </c>
      <c r="G56" t="s">
        <v>18</v>
      </c>
      <c r="I56">
        <f t="shared" si="4"/>
        <v>2</v>
      </c>
      <c r="J56">
        <f t="shared" si="5"/>
        <v>3</v>
      </c>
      <c r="K56">
        <f t="shared" si="6"/>
        <v>3</v>
      </c>
      <c r="L56">
        <f t="shared" si="7"/>
        <v>3</v>
      </c>
    </row>
    <row r="57" spans="1:15" x14ac:dyDescent="0.2">
      <c r="A57">
        <v>3111</v>
      </c>
      <c r="B57" s="12" t="s">
        <v>20</v>
      </c>
      <c r="D57" t="s">
        <v>10</v>
      </c>
      <c r="E57" t="s">
        <v>9</v>
      </c>
      <c r="F57" t="s">
        <v>19</v>
      </c>
      <c r="G57" t="s">
        <v>9</v>
      </c>
      <c r="I57">
        <f t="shared" si="4"/>
        <v>3</v>
      </c>
      <c r="J57">
        <f t="shared" si="5"/>
        <v>1</v>
      </c>
      <c r="K57">
        <f t="shared" si="6"/>
        <v>1</v>
      </c>
      <c r="L57">
        <f t="shared" si="7"/>
        <v>1</v>
      </c>
    </row>
    <row r="58" spans="1:15" x14ac:dyDescent="0.2">
      <c r="A58">
        <v>3112</v>
      </c>
      <c r="B58" s="12" t="s">
        <v>20</v>
      </c>
      <c r="D58" t="s">
        <v>10</v>
      </c>
      <c r="E58" t="s">
        <v>9</v>
      </c>
      <c r="F58" t="s">
        <v>19</v>
      </c>
      <c r="G58" t="s">
        <v>11</v>
      </c>
      <c r="I58">
        <f t="shared" si="4"/>
        <v>3</v>
      </c>
      <c r="J58">
        <f t="shared" si="5"/>
        <v>1</v>
      </c>
      <c r="K58">
        <f t="shared" si="6"/>
        <v>1</v>
      </c>
      <c r="L58">
        <f t="shared" si="7"/>
        <v>2</v>
      </c>
    </row>
    <row r="59" spans="1:15" x14ac:dyDescent="0.2">
      <c r="A59">
        <v>3113</v>
      </c>
      <c r="B59" s="13" t="s">
        <v>21</v>
      </c>
      <c r="D59" t="s">
        <v>10</v>
      </c>
      <c r="E59" t="s">
        <v>9</v>
      </c>
      <c r="F59" t="s">
        <v>19</v>
      </c>
      <c r="G59" t="s">
        <v>18</v>
      </c>
      <c r="I59">
        <f t="shared" si="4"/>
        <v>3</v>
      </c>
      <c r="J59">
        <f t="shared" si="5"/>
        <v>1</v>
      </c>
      <c r="K59">
        <f t="shared" si="6"/>
        <v>1</v>
      </c>
      <c r="L59">
        <f t="shared" si="7"/>
        <v>3</v>
      </c>
    </row>
    <row r="60" spans="1:15" x14ac:dyDescent="0.2">
      <c r="A60">
        <v>3121</v>
      </c>
      <c r="B60" s="12" t="s">
        <v>20</v>
      </c>
      <c r="D60" t="s">
        <v>10</v>
      </c>
      <c r="E60" t="s">
        <v>9</v>
      </c>
      <c r="F60" t="s">
        <v>8</v>
      </c>
      <c r="G60" t="s">
        <v>9</v>
      </c>
      <c r="I60">
        <f t="shared" si="4"/>
        <v>3</v>
      </c>
      <c r="J60">
        <f t="shared" si="5"/>
        <v>1</v>
      </c>
      <c r="K60">
        <f t="shared" si="6"/>
        <v>2</v>
      </c>
      <c r="L60">
        <f t="shared" si="7"/>
        <v>1</v>
      </c>
    </row>
    <row r="61" spans="1:15" x14ac:dyDescent="0.2">
      <c r="A61">
        <v>3122</v>
      </c>
      <c r="B61" s="12" t="s">
        <v>20</v>
      </c>
      <c r="D61" t="s">
        <v>10</v>
      </c>
      <c r="E61" t="s">
        <v>9</v>
      </c>
      <c r="F61" t="s">
        <v>8</v>
      </c>
      <c r="G61" t="s">
        <v>11</v>
      </c>
      <c r="I61">
        <f t="shared" si="4"/>
        <v>3</v>
      </c>
      <c r="J61">
        <f t="shared" si="5"/>
        <v>1</v>
      </c>
      <c r="K61">
        <f t="shared" si="6"/>
        <v>2</v>
      </c>
      <c r="L61">
        <f t="shared" si="7"/>
        <v>2</v>
      </c>
    </row>
    <row r="62" spans="1:15" x14ac:dyDescent="0.2">
      <c r="A62">
        <v>3123</v>
      </c>
      <c r="B62" s="13" t="s">
        <v>21</v>
      </c>
      <c r="D62" t="s">
        <v>10</v>
      </c>
      <c r="E62" t="s">
        <v>9</v>
      </c>
      <c r="F62" t="s">
        <v>8</v>
      </c>
      <c r="G62" t="s">
        <v>18</v>
      </c>
      <c r="I62">
        <f t="shared" si="4"/>
        <v>3</v>
      </c>
      <c r="J62">
        <f t="shared" si="5"/>
        <v>1</v>
      </c>
      <c r="K62">
        <f t="shared" si="6"/>
        <v>2</v>
      </c>
      <c r="L62">
        <f t="shared" si="7"/>
        <v>3</v>
      </c>
    </row>
    <row r="63" spans="1:15" x14ac:dyDescent="0.2">
      <c r="A63">
        <v>3131</v>
      </c>
      <c r="B63" s="12" t="s">
        <v>20</v>
      </c>
      <c r="D63" t="s">
        <v>10</v>
      </c>
      <c r="E63" t="s">
        <v>9</v>
      </c>
      <c r="F63" t="s">
        <v>10</v>
      </c>
      <c r="G63" t="s">
        <v>9</v>
      </c>
      <c r="I63">
        <f t="shared" si="4"/>
        <v>3</v>
      </c>
      <c r="J63">
        <f t="shared" si="5"/>
        <v>1</v>
      </c>
      <c r="K63">
        <f t="shared" si="6"/>
        <v>3</v>
      </c>
      <c r="L63">
        <f t="shared" si="7"/>
        <v>1</v>
      </c>
      <c r="O63" s="12" t="s">
        <v>20</v>
      </c>
    </row>
    <row r="64" spans="1:15" x14ac:dyDescent="0.2">
      <c r="A64">
        <v>3132</v>
      </c>
      <c r="B64" s="12" t="s">
        <v>20</v>
      </c>
      <c r="D64" t="s">
        <v>10</v>
      </c>
      <c r="E64" t="s">
        <v>9</v>
      </c>
      <c r="F64" t="s">
        <v>10</v>
      </c>
      <c r="G64" t="s">
        <v>11</v>
      </c>
      <c r="I64">
        <f t="shared" si="4"/>
        <v>3</v>
      </c>
      <c r="J64">
        <f t="shared" si="5"/>
        <v>1</v>
      </c>
      <c r="K64">
        <f t="shared" si="6"/>
        <v>3</v>
      </c>
      <c r="L64">
        <f t="shared" si="7"/>
        <v>2</v>
      </c>
      <c r="O64" s="13" t="s">
        <v>21</v>
      </c>
    </row>
    <row r="65" spans="1:15" x14ac:dyDescent="0.2">
      <c r="A65">
        <v>3133</v>
      </c>
      <c r="B65" s="13" t="s">
        <v>21</v>
      </c>
      <c r="D65" t="s">
        <v>10</v>
      </c>
      <c r="E65" t="s">
        <v>9</v>
      </c>
      <c r="F65" t="s">
        <v>10</v>
      </c>
      <c r="G65" t="s">
        <v>18</v>
      </c>
      <c r="I65">
        <f t="shared" si="4"/>
        <v>3</v>
      </c>
      <c r="J65">
        <f t="shared" si="5"/>
        <v>1</v>
      </c>
      <c r="K65">
        <f t="shared" si="6"/>
        <v>3</v>
      </c>
      <c r="L65">
        <f t="shared" si="7"/>
        <v>3</v>
      </c>
      <c r="O65" s="14" t="s">
        <v>22</v>
      </c>
    </row>
    <row r="66" spans="1:15" x14ac:dyDescent="0.2">
      <c r="A66">
        <v>3211</v>
      </c>
      <c r="B66" s="14" t="s">
        <v>22</v>
      </c>
      <c r="D66" t="s">
        <v>10</v>
      </c>
      <c r="E66" t="s">
        <v>11</v>
      </c>
      <c r="F66" t="s">
        <v>19</v>
      </c>
      <c r="G66" t="s">
        <v>9</v>
      </c>
      <c r="I66">
        <f t="shared" si="4"/>
        <v>3</v>
      </c>
      <c r="J66">
        <f t="shared" si="5"/>
        <v>2</v>
      </c>
      <c r="K66">
        <f t="shared" si="6"/>
        <v>1</v>
      </c>
      <c r="L66">
        <f t="shared" si="7"/>
        <v>1</v>
      </c>
      <c r="O66" s="15" t="s">
        <v>23</v>
      </c>
    </row>
    <row r="67" spans="1:15" x14ac:dyDescent="0.2">
      <c r="A67">
        <v>3212</v>
      </c>
      <c r="B67" s="15" t="s">
        <v>23</v>
      </c>
      <c r="D67" t="s">
        <v>10</v>
      </c>
      <c r="E67" t="s">
        <v>11</v>
      </c>
      <c r="F67" t="s">
        <v>19</v>
      </c>
      <c r="G67" t="s">
        <v>11</v>
      </c>
      <c r="I67">
        <f t="shared" ref="I67:I83" si="8">VLOOKUP(D67,Value_tbl,2,FALSE)</f>
        <v>3</v>
      </c>
      <c r="J67">
        <f t="shared" ref="J67:J83" si="9">VLOOKUP(E67,Value_tbl,2,FALSE)</f>
        <v>2</v>
      </c>
      <c r="K67">
        <f t="shared" ref="K67:K83" si="10">VLOOKUP(F67,Value_tbl,2,FALSE)</f>
        <v>1</v>
      </c>
      <c r="L67">
        <f t="shared" ref="L67:L83" si="11">VLOOKUP(G67,Value_tbl,2,FALSE)</f>
        <v>2</v>
      </c>
      <c r="O67" s="16" t="s">
        <v>24</v>
      </c>
    </row>
    <row r="68" spans="1:15" x14ac:dyDescent="0.2">
      <c r="A68">
        <v>3213</v>
      </c>
      <c r="B68" s="16" t="s">
        <v>24</v>
      </c>
      <c r="D68" t="s">
        <v>10</v>
      </c>
      <c r="E68" t="s">
        <v>11</v>
      </c>
      <c r="F68" t="s">
        <v>19</v>
      </c>
      <c r="G68" t="s">
        <v>18</v>
      </c>
      <c r="I68">
        <f t="shared" si="8"/>
        <v>3</v>
      </c>
      <c r="J68">
        <f t="shared" si="9"/>
        <v>2</v>
      </c>
      <c r="K68">
        <f t="shared" si="10"/>
        <v>1</v>
      </c>
      <c r="L68">
        <f t="shared" si="11"/>
        <v>3</v>
      </c>
    </row>
    <row r="69" spans="1:15" x14ac:dyDescent="0.2">
      <c r="A69">
        <v>3221</v>
      </c>
      <c r="B69" s="13" t="s">
        <v>21</v>
      </c>
      <c r="D69" t="s">
        <v>10</v>
      </c>
      <c r="E69" t="s">
        <v>11</v>
      </c>
      <c r="F69" t="s">
        <v>8</v>
      </c>
      <c r="G69" t="s">
        <v>9</v>
      </c>
      <c r="I69">
        <f t="shared" si="8"/>
        <v>3</v>
      </c>
      <c r="J69">
        <f t="shared" si="9"/>
        <v>2</v>
      </c>
      <c r="K69">
        <f t="shared" si="10"/>
        <v>2</v>
      </c>
      <c r="L69">
        <f t="shared" si="11"/>
        <v>1</v>
      </c>
    </row>
    <row r="70" spans="1:15" x14ac:dyDescent="0.2">
      <c r="A70">
        <v>3222</v>
      </c>
      <c r="B70" s="14" t="s">
        <v>22</v>
      </c>
      <c r="D70" t="s">
        <v>10</v>
      </c>
      <c r="E70" t="s">
        <v>11</v>
      </c>
      <c r="F70" t="s">
        <v>8</v>
      </c>
      <c r="G70" t="s">
        <v>11</v>
      </c>
      <c r="I70">
        <f t="shared" si="8"/>
        <v>3</v>
      </c>
      <c r="J70">
        <f t="shared" si="9"/>
        <v>2</v>
      </c>
      <c r="K70">
        <f t="shared" si="10"/>
        <v>2</v>
      </c>
      <c r="L70">
        <f t="shared" si="11"/>
        <v>2</v>
      </c>
    </row>
    <row r="71" spans="1:15" x14ac:dyDescent="0.2">
      <c r="A71">
        <v>3223</v>
      </c>
      <c r="B71" s="15" t="s">
        <v>23</v>
      </c>
      <c r="D71" t="s">
        <v>10</v>
      </c>
      <c r="E71" t="s">
        <v>11</v>
      </c>
      <c r="F71" t="s">
        <v>8</v>
      </c>
      <c r="G71" t="s">
        <v>18</v>
      </c>
      <c r="I71">
        <f t="shared" si="8"/>
        <v>3</v>
      </c>
      <c r="J71">
        <f t="shared" si="9"/>
        <v>2</v>
      </c>
      <c r="K71">
        <f t="shared" si="10"/>
        <v>2</v>
      </c>
      <c r="L71">
        <f t="shared" si="11"/>
        <v>3</v>
      </c>
    </row>
    <row r="72" spans="1:15" x14ac:dyDescent="0.2">
      <c r="A72">
        <v>3231</v>
      </c>
      <c r="B72" s="12" t="s">
        <v>20</v>
      </c>
      <c r="D72" t="s">
        <v>10</v>
      </c>
      <c r="E72" t="s">
        <v>11</v>
      </c>
      <c r="F72" t="s">
        <v>10</v>
      </c>
      <c r="G72" t="s">
        <v>9</v>
      </c>
      <c r="I72">
        <f t="shared" si="8"/>
        <v>3</v>
      </c>
      <c r="J72">
        <f t="shared" si="9"/>
        <v>2</v>
      </c>
      <c r="K72">
        <f t="shared" si="10"/>
        <v>3</v>
      </c>
      <c r="L72">
        <f t="shared" si="11"/>
        <v>1</v>
      </c>
    </row>
    <row r="73" spans="1:15" x14ac:dyDescent="0.2">
      <c r="A73">
        <v>3232</v>
      </c>
      <c r="B73" s="13" t="s">
        <v>21</v>
      </c>
      <c r="D73" t="s">
        <v>10</v>
      </c>
      <c r="E73" t="s">
        <v>11</v>
      </c>
      <c r="F73" t="s">
        <v>10</v>
      </c>
      <c r="G73" t="s">
        <v>11</v>
      </c>
      <c r="I73">
        <f t="shared" si="8"/>
        <v>3</v>
      </c>
      <c r="J73">
        <f t="shared" si="9"/>
        <v>2</v>
      </c>
      <c r="K73">
        <f t="shared" si="10"/>
        <v>3</v>
      </c>
      <c r="L73">
        <f t="shared" si="11"/>
        <v>2</v>
      </c>
    </row>
    <row r="74" spans="1:15" x14ac:dyDescent="0.2">
      <c r="A74">
        <v>3233</v>
      </c>
      <c r="B74" s="14" t="s">
        <v>22</v>
      </c>
      <c r="D74" t="s">
        <v>10</v>
      </c>
      <c r="E74" t="s">
        <v>11</v>
      </c>
      <c r="F74" t="s">
        <v>10</v>
      </c>
      <c r="G74" t="s">
        <v>18</v>
      </c>
      <c r="I74">
        <f t="shared" si="8"/>
        <v>3</v>
      </c>
      <c r="J74">
        <f t="shared" si="9"/>
        <v>2</v>
      </c>
      <c r="K74">
        <f t="shared" si="10"/>
        <v>3</v>
      </c>
      <c r="L74">
        <f t="shared" si="11"/>
        <v>3</v>
      </c>
    </row>
    <row r="75" spans="1:15" x14ac:dyDescent="0.2">
      <c r="A75">
        <v>3311</v>
      </c>
      <c r="B75" s="16" t="s">
        <v>24</v>
      </c>
      <c r="D75" t="s">
        <v>10</v>
      </c>
      <c r="E75" t="s">
        <v>18</v>
      </c>
      <c r="F75" t="s">
        <v>19</v>
      </c>
      <c r="G75" t="s">
        <v>9</v>
      </c>
      <c r="I75">
        <f t="shared" si="8"/>
        <v>3</v>
      </c>
      <c r="J75">
        <f t="shared" si="9"/>
        <v>3</v>
      </c>
      <c r="K75">
        <f t="shared" si="10"/>
        <v>1</v>
      </c>
      <c r="L75">
        <f t="shared" si="11"/>
        <v>1</v>
      </c>
    </row>
    <row r="76" spans="1:15" x14ac:dyDescent="0.2">
      <c r="A76">
        <v>3312</v>
      </c>
      <c r="B76" s="16" t="s">
        <v>24</v>
      </c>
      <c r="D76" t="s">
        <v>10</v>
      </c>
      <c r="E76" t="s">
        <v>18</v>
      </c>
      <c r="F76" t="s">
        <v>19</v>
      </c>
      <c r="G76" t="s">
        <v>11</v>
      </c>
      <c r="I76">
        <f t="shared" si="8"/>
        <v>3</v>
      </c>
      <c r="J76">
        <f t="shared" si="9"/>
        <v>3</v>
      </c>
      <c r="K76">
        <f t="shared" si="10"/>
        <v>1</v>
      </c>
      <c r="L76">
        <f t="shared" si="11"/>
        <v>2</v>
      </c>
    </row>
    <row r="77" spans="1:15" x14ac:dyDescent="0.2">
      <c r="A77">
        <v>3313</v>
      </c>
      <c r="B77" s="16" t="s">
        <v>24</v>
      </c>
      <c r="D77" t="s">
        <v>10</v>
      </c>
      <c r="E77" t="s">
        <v>18</v>
      </c>
      <c r="F77" t="s">
        <v>19</v>
      </c>
      <c r="G77" t="s">
        <v>18</v>
      </c>
      <c r="I77">
        <f t="shared" si="8"/>
        <v>3</v>
      </c>
      <c r="J77">
        <f t="shared" si="9"/>
        <v>3</v>
      </c>
      <c r="K77">
        <f t="shared" si="10"/>
        <v>1</v>
      </c>
      <c r="L77">
        <f t="shared" si="11"/>
        <v>3</v>
      </c>
    </row>
    <row r="78" spans="1:15" x14ac:dyDescent="0.2">
      <c r="A78">
        <v>3321</v>
      </c>
      <c r="B78" s="16" t="s">
        <v>24</v>
      </c>
      <c r="D78" t="s">
        <v>10</v>
      </c>
      <c r="E78" t="s">
        <v>18</v>
      </c>
      <c r="F78" t="s">
        <v>8</v>
      </c>
      <c r="G78" t="s">
        <v>9</v>
      </c>
      <c r="I78">
        <f t="shared" si="8"/>
        <v>3</v>
      </c>
      <c r="J78">
        <f t="shared" si="9"/>
        <v>3</v>
      </c>
      <c r="K78">
        <f t="shared" si="10"/>
        <v>2</v>
      </c>
      <c r="L78">
        <f t="shared" si="11"/>
        <v>1</v>
      </c>
    </row>
    <row r="79" spans="1:15" x14ac:dyDescent="0.2">
      <c r="A79">
        <v>3322</v>
      </c>
      <c r="B79" s="16" t="s">
        <v>24</v>
      </c>
      <c r="D79" t="s">
        <v>10</v>
      </c>
      <c r="E79" t="s">
        <v>18</v>
      </c>
      <c r="F79" t="s">
        <v>8</v>
      </c>
      <c r="G79" t="s">
        <v>11</v>
      </c>
      <c r="I79">
        <f t="shared" si="8"/>
        <v>3</v>
      </c>
      <c r="J79">
        <f t="shared" si="9"/>
        <v>3</v>
      </c>
      <c r="K79">
        <f t="shared" si="10"/>
        <v>2</v>
      </c>
      <c r="L79">
        <f t="shared" si="11"/>
        <v>2</v>
      </c>
    </row>
    <row r="80" spans="1:15" x14ac:dyDescent="0.2">
      <c r="A80">
        <v>3323</v>
      </c>
      <c r="B80" s="16" t="s">
        <v>24</v>
      </c>
      <c r="D80" t="s">
        <v>10</v>
      </c>
      <c r="E80" t="s">
        <v>18</v>
      </c>
      <c r="F80" t="s">
        <v>8</v>
      </c>
      <c r="G80" t="s">
        <v>18</v>
      </c>
      <c r="I80">
        <f t="shared" si="8"/>
        <v>3</v>
      </c>
      <c r="J80">
        <f t="shared" si="9"/>
        <v>3</v>
      </c>
      <c r="K80">
        <f t="shared" si="10"/>
        <v>2</v>
      </c>
      <c r="L80">
        <f t="shared" si="11"/>
        <v>3</v>
      </c>
    </row>
    <row r="81" spans="1:12" x14ac:dyDescent="0.2">
      <c r="A81">
        <v>3331</v>
      </c>
      <c r="B81" s="16" t="s">
        <v>24</v>
      </c>
      <c r="D81" t="s">
        <v>10</v>
      </c>
      <c r="E81" t="s">
        <v>18</v>
      </c>
      <c r="F81" t="s">
        <v>10</v>
      </c>
      <c r="G81" t="s">
        <v>9</v>
      </c>
      <c r="I81">
        <f t="shared" si="8"/>
        <v>3</v>
      </c>
      <c r="J81">
        <f t="shared" si="9"/>
        <v>3</v>
      </c>
      <c r="K81">
        <f t="shared" si="10"/>
        <v>3</v>
      </c>
      <c r="L81">
        <f t="shared" si="11"/>
        <v>1</v>
      </c>
    </row>
    <row r="82" spans="1:12" x14ac:dyDescent="0.2">
      <c r="A82">
        <v>3332</v>
      </c>
      <c r="B82" s="16" t="s">
        <v>24</v>
      </c>
      <c r="D82" t="s">
        <v>10</v>
      </c>
      <c r="E82" t="s">
        <v>18</v>
      </c>
      <c r="F82" t="s">
        <v>10</v>
      </c>
      <c r="G82" t="s">
        <v>11</v>
      </c>
      <c r="I82">
        <f t="shared" si="8"/>
        <v>3</v>
      </c>
      <c r="J82">
        <f t="shared" si="9"/>
        <v>3</v>
      </c>
      <c r="K82">
        <f t="shared" si="10"/>
        <v>3</v>
      </c>
      <c r="L82">
        <f t="shared" si="11"/>
        <v>2</v>
      </c>
    </row>
    <row r="83" spans="1:12" x14ac:dyDescent="0.2">
      <c r="A83">
        <v>3333</v>
      </c>
      <c r="B83" s="16" t="s">
        <v>24</v>
      </c>
      <c r="D83" t="s">
        <v>10</v>
      </c>
      <c r="E83" t="s">
        <v>18</v>
      </c>
      <c r="F83" t="s">
        <v>10</v>
      </c>
      <c r="G83" t="s">
        <v>18</v>
      </c>
      <c r="I83">
        <f t="shared" si="8"/>
        <v>3</v>
      </c>
      <c r="J83">
        <f t="shared" si="9"/>
        <v>3</v>
      </c>
      <c r="K83">
        <f t="shared" si="10"/>
        <v>3</v>
      </c>
      <c r="L83">
        <f t="shared" si="11"/>
        <v>3</v>
      </c>
    </row>
  </sheetData>
  <sheetProtection sheet="1" objects="1" scenarios="1"/>
  <sortState xmlns:xlrd2="http://schemas.microsoft.com/office/spreadsheetml/2017/richdata2" ref="A3:G83">
    <sortCondition ref="A3:A83"/>
  </sortState>
  <conditionalFormatting sqref="D3:D83">
    <cfRule type="containsText" dxfId="11" priority="12" operator="containsText" text="Low">
      <formula>NOT(ISERROR(SEARCH("Low",D3)))</formula>
    </cfRule>
    <cfRule type="containsText" dxfId="10" priority="11" operator="containsText" text="Medium">
      <formula>NOT(ISERROR(SEARCH("Medium",D3)))</formula>
    </cfRule>
    <cfRule type="containsText" dxfId="9" priority="10" operator="containsText" text="High">
      <formula>NOT(ISERROR(SEARCH("High",D3)))</formula>
    </cfRule>
  </conditionalFormatting>
  <conditionalFormatting sqref="E3:E83">
    <cfRule type="containsText" dxfId="8" priority="7" operator="containsText" text="Higher">
      <formula>NOT(ISERROR(SEARCH("Higher",E3)))</formula>
    </cfRule>
    <cfRule type="containsText" dxfId="7" priority="9" operator="containsText" text="Lower">
      <formula>NOT(ISERROR(SEARCH("Lower",E3)))</formula>
    </cfRule>
    <cfRule type="containsText" dxfId="6" priority="8" operator="containsText" text="Same">
      <formula>NOT(ISERROR(SEARCH("Same",E3)))</formula>
    </cfRule>
  </conditionalFormatting>
  <conditionalFormatting sqref="F3:F83">
    <cfRule type="containsText" dxfId="5" priority="4" operator="containsText" text="High">
      <formula>NOT(ISERROR(SEARCH("High",F3)))</formula>
    </cfRule>
    <cfRule type="containsText" dxfId="4" priority="6" operator="containsText" text="Low">
      <formula>NOT(ISERROR(SEARCH("Low",F3)))</formula>
    </cfRule>
    <cfRule type="containsText" dxfId="3" priority="5" operator="containsText" text="Medium">
      <formula>NOT(ISERROR(SEARCH("Medium",F3)))</formula>
    </cfRule>
  </conditionalFormatting>
  <conditionalFormatting sqref="G3:G83">
    <cfRule type="containsText" dxfId="2" priority="3" operator="containsText" text="Lower">
      <formula>NOT(ISERROR(SEARCH("Lower",G3)))</formula>
    </cfRule>
    <cfRule type="containsText" dxfId="1" priority="2" operator="containsText" text="Same">
      <formula>NOT(ISERROR(SEARCH("Same",G3)))</formula>
    </cfRule>
    <cfRule type="containsText" dxfId="0" priority="1" operator="containsText" text="Higher">
      <formula>NOT(ISERROR(SEARCH("Higher",G3)))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Pro_or_No</vt:lpstr>
      <vt:lpstr>Decision_tbl</vt:lpstr>
      <vt:lpstr>Decision_tbl</vt:lpstr>
      <vt:lpstr>Hire_Pro_tbl</vt:lpstr>
      <vt:lpstr>Value_tbl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Joseph Rando</cp:lastModifiedBy>
  <cp:revision/>
  <dcterms:created xsi:type="dcterms:W3CDTF">2021-07-29T15:20:43Z</dcterms:created>
  <dcterms:modified xsi:type="dcterms:W3CDTF">2024-01-16T15:26:43Z</dcterms:modified>
  <cp:category/>
  <cp:contentStatus/>
</cp:coreProperties>
</file>